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8_{D73A742C-3256-4FEA-90DE-E460D4D2377D}" xr6:coauthVersionLast="47" xr6:coauthVersionMax="47" xr10:uidLastSave="{00000000-0000-0000-0000-000000000000}"/>
  <bookViews>
    <workbookView xWindow="0" yWindow="2280" windowWidth="21600" windowHeight="11325" xr2:uid="{00000000-000D-0000-FFFF-FFFF00000000}"/>
  </bookViews>
  <sheets>
    <sheet name="1 – Risk Assessment" sheetId="1" r:id="rId1"/>
    <sheet name="3 – CASA Criteria Lookup" sheetId="4" r:id="rId2"/>
    <sheet name="2 – Background Information"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4" i="1" l="1"/>
  <c r="O13" i="1"/>
  <c r="H13" i="1"/>
  <c r="O12" i="1"/>
  <c r="H12" i="1"/>
  <c r="O11" i="1"/>
  <c r="H11" i="1"/>
  <c r="O9" i="1" l="1"/>
  <c r="O10" i="1"/>
  <c r="O8" i="1"/>
  <c r="H9" i="1"/>
  <c r="H10" i="1"/>
  <c r="H8" i="1" l="1"/>
</calcChain>
</file>

<file path=xl/sharedStrings.xml><?xml version="1.0" encoding="utf-8"?>
<sst xmlns="http://schemas.openxmlformats.org/spreadsheetml/2006/main" count="112" uniqueCount="105">
  <si>
    <t>Risk No.</t>
  </si>
  <si>
    <t>Description of Risk</t>
  </si>
  <si>
    <t>Consequence</t>
  </si>
  <si>
    <t>Likelihood</t>
  </si>
  <si>
    <t>Risk Level</t>
  </si>
  <si>
    <t>Risk Treatment Strategy</t>
  </si>
  <si>
    <t>Residual Risk</t>
  </si>
  <si>
    <t>Description of Hazard</t>
  </si>
  <si>
    <t>Negligible</t>
  </si>
  <si>
    <t>Minor</t>
  </si>
  <si>
    <t>Moderate</t>
  </si>
  <si>
    <t>Major</t>
  </si>
  <si>
    <t>Severe</t>
  </si>
  <si>
    <t>Likely</t>
  </si>
  <si>
    <t>Possible</t>
  </si>
  <si>
    <t>Unlikely</t>
  </si>
  <si>
    <t>Rare</t>
  </si>
  <si>
    <t>Extreme Risk</t>
  </si>
  <si>
    <t>High Risk</t>
  </si>
  <si>
    <t>Medium Risk</t>
  </si>
  <si>
    <t>Low Risk</t>
  </si>
  <si>
    <t>Detailed treatment plan and constant monitoring required</t>
  </si>
  <si>
    <t>Requires high level treatment and monitoring</t>
  </si>
  <si>
    <t>Managed by normal operational procedures</t>
  </si>
  <si>
    <t>Residual Likelihood</t>
  </si>
  <si>
    <t>Residual Consequence</t>
  </si>
  <si>
    <t>Requires moderate planning and monitoring as appropriate</t>
  </si>
  <si>
    <t>&lt;3</t>
  </si>
  <si>
    <t>&gt;8</t>
  </si>
  <si>
    <t>Almost Certain</t>
  </si>
  <si>
    <t xml:space="preserve">  </t>
  </si>
  <si>
    <t>Risk Assessment Guidelines</t>
  </si>
  <si>
    <t xml:space="preserve">A Risk Assessment should not only be viewed as being a requirement for applications but also as a practical approach to systematically reducing risks. </t>
  </si>
  <si>
    <t xml:space="preserve">By conducting a thorough Risk Assessment, the procedures for operating within the conditions of the Approvals are taken into account during the planning process. The risk reduction strategies (risk mitigators) that form part of the risk assessment process may assist in the development of standard operating procedures for all ongoing operations. Additional benefits may also be gained when the risk assessment is used as a reference document and integral part of the induction and training of new Club Members. </t>
  </si>
  <si>
    <t>The Risk Assessment Plan should be viewed as a quality control document with a focus on risks and as such, should be treated as a “living document” that is reviewed and updated periodically.</t>
  </si>
  <si>
    <t>An appropriate starting point in the development of a risk assessment is defining the terms that are used; a Glossary of Terms. An understanding of these terms is required to successfully build the risk assessment;</t>
  </si>
  <si>
    <r>
      <t>Hazard</t>
    </r>
    <r>
      <rPr>
        <sz val="11"/>
        <color rgb="FF1F497D"/>
        <rFont val="Calibri"/>
        <family val="2"/>
        <scheme val="minor"/>
      </rPr>
      <t xml:space="preserve"> – anything that may cause harm to people, or damage to aircraft, equipment or structures. (A piece of equipment, a process, situation or practice)</t>
    </r>
  </si>
  <si>
    <r>
      <t>Risk</t>
    </r>
    <r>
      <rPr>
        <sz val="11"/>
        <color rgb="FF1F497D"/>
        <rFont val="Calibri"/>
        <family val="2"/>
        <scheme val="minor"/>
      </rPr>
      <t xml:space="preserve"> – the possibility that something may occur due to exposure to the Hazard; this is often measured in terms of Likelihood and Consequence.  </t>
    </r>
  </si>
  <si>
    <r>
      <t>Likelihood</t>
    </r>
    <r>
      <rPr>
        <sz val="11"/>
        <color rgb="FF1F497D"/>
        <rFont val="Calibri"/>
        <family val="2"/>
        <scheme val="minor"/>
      </rPr>
      <t xml:space="preserve"> – a description of the probability that the Risk may occur. (eg. 5-10% chance that the risk may occur)</t>
    </r>
  </si>
  <si>
    <r>
      <t>Consequence</t>
    </r>
    <r>
      <rPr>
        <sz val="11"/>
        <color rgb="FF1F497D"/>
        <rFont val="Calibri"/>
        <family val="2"/>
        <scheme val="minor"/>
      </rPr>
      <t xml:space="preserve"> – the outcome of an event. (eg. Non-compliance to Regulations or Approval. Mid-Air collision, injury to spectators.)</t>
    </r>
  </si>
  <si>
    <t>To assist in better understanding of these terms, the following examples show the relationship between Hazard, Risk and Consequence;</t>
  </si>
  <si>
    <r>
      <t xml:space="preserve">1.       </t>
    </r>
    <r>
      <rPr>
        <b/>
        <sz val="11"/>
        <color rgb="FF1F497D"/>
        <rFont val="Calibri"/>
        <family val="2"/>
        <scheme val="minor"/>
      </rPr>
      <t>Hazard</t>
    </r>
    <r>
      <rPr>
        <sz val="11"/>
        <color rgb="FF1F497D"/>
        <rFont val="Calibri"/>
        <family val="2"/>
        <scheme val="minor"/>
      </rPr>
      <t xml:space="preserve"> – Airspace incursion.            </t>
    </r>
    <r>
      <rPr>
        <b/>
        <sz val="11"/>
        <color rgb="FF1F497D"/>
        <rFont val="Calibri"/>
        <family val="2"/>
        <scheme val="minor"/>
      </rPr>
      <t>Risk</t>
    </r>
    <r>
      <rPr>
        <sz val="11"/>
        <color rgb="FF1F497D"/>
        <rFont val="Calibri"/>
        <family val="2"/>
        <scheme val="minor"/>
      </rPr>
      <t xml:space="preserve"> – Collision between model and manned aircraft.              </t>
    </r>
    <r>
      <rPr>
        <b/>
        <sz val="11"/>
        <color rgb="FF1F497D"/>
        <rFont val="Calibri"/>
        <family val="2"/>
        <scheme val="minor"/>
      </rPr>
      <t>Consequence</t>
    </r>
    <r>
      <rPr>
        <sz val="11"/>
        <color rgb="FF1F497D"/>
        <rFont val="Calibri"/>
        <family val="2"/>
        <scheme val="minor"/>
      </rPr>
      <t xml:space="preserve"> – Damage to both of the aircraft with possible subsequent crash of manned aircraft leading to possible injury or death of aircraft occupants.</t>
    </r>
  </si>
  <si>
    <r>
      <t xml:space="preserve">2.       </t>
    </r>
    <r>
      <rPr>
        <b/>
        <sz val="11"/>
        <color rgb="FF1F497D"/>
        <rFont val="Calibri"/>
        <family val="2"/>
        <scheme val="minor"/>
      </rPr>
      <t>Hazard</t>
    </r>
    <r>
      <rPr>
        <sz val="11"/>
        <color rgb="FF1F497D"/>
        <rFont val="Calibri"/>
        <family val="2"/>
        <scheme val="minor"/>
      </rPr>
      <t xml:space="preserve"> – Mechanical.  </t>
    </r>
    <r>
      <rPr>
        <b/>
        <sz val="11"/>
        <color rgb="FF1F497D"/>
        <rFont val="Calibri"/>
        <family val="2"/>
        <scheme val="minor"/>
      </rPr>
      <t>Risk</t>
    </r>
    <r>
      <rPr>
        <sz val="11"/>
        <color rgb="FF1F497D"/>
        <rFont val="Calibri"/>
        <family val="2"/>
        <scheme val="minor"/>
      </rPr>
      <t xml:space="preserve"> – Failure of Engine.       </t>
    </r>
    <r>
      <rPr>
        <b/>
        <sz val="11"/>
        <color rgb="FF1F497D"/>
        <rFont val="Calibri"/>
        <family val="2"/>
        <scheme val="minor"/>
      </rPr>
      <t>Consequence</t>
    </r>
    <r>
      <rPr>
        <sz val="11"/>
        <color rgb="FF1F497D"/>
        <rFont val="Calibri"/>
        <family val="2"/>
        <scheme val="minor"/>
      </rPr>
      <t xml:space="preserve"> – Aircraft not able to return to land at the Aerodrome and consequently lands in an inappropriate area resulting in damage to aircraft and possible injuries to spectators.</t>
    </r>
  </si>
  <si>
    <r>
      <t xml:space="preserve">3.       </t>
    </r>
    <r>
      <rPr>
        <b/>
        <sz val="11"/>
        <color rgb="FF1F497D"/>
        <rFont val="Calibri"/>
        <family val="2"/>
        <scheme val="minor"/>
      </rPr>
      <t>Hazard</t>
    </r>
    <r>
      <rPr>
        <sz val="11"/>
        <color rgb="FF1F497D"/>
        <rFont val="Calibri"/>
        <family val="2"/>
        <scheme val="minor"/>
      </rPr>
      <t xml:space="preserve"> – Radio failure.   </t>
    </r>
    <r>
      <rPr>
        <b/>
        <sz val="11"/>
        <color rgb="FF1F497D"/>
        <rFont val="Calibri"/>
        <family val="2"/>
        <scheme val="minor"/>
      </rPr>
      <t>Risk</t>
    </r>
    <r>
      <rPr>
        <sz val="11"/>
        <color rgb="FF1F497D"/>
        <rFont val="Calibri"/>
        <family val="2"/>
        <scheme val="minor"/>
      </rPr>
      <t xml:space="preserve"> – Lack of ability to monitor airspace using radio.       </t>
    </r>
    <r>
      <rPr>
        <b/>
        <sz val="11"/>
        <color rgb="FF1F497D"/>
        <rFont val="Calibri"/>
        <family val="2"/>
        <scheme val="minor"/>
      </rPr>
      <t>Consequence</t>
    </r>
    <r>
      <rPr>
        <sz val="11"/>
        <color rgb="FF1F497D"/>
        <rFont val="Calibri"/>
        <family val="2"/>
        <scheme val="minor"/>
      </rPr>
      <t xml:space="preserve"> – Heightened possible risk of collision between model and manned aircraft in certain airspace.</t>
    </r>
  </si>
  <si>
    <t>The Risk Assessment should include presentation of all of the following information;</t>
  </si>
  <si>
    <r>
      <t xml:space="preserve">1.            The </t>
    </r>
    <r>
      <rPr>
        <b/>
        <i/>
        <sz val="11"/>
        <color rgb="FF1F497D"/>
        <rFont val="Calibri"/>
        <family val="2"/>
        <scheme val="minor"/>
      </rPr>
      <t>Risks</t>
    </r>
    <r>
      <rPr>
        <sz val="11"/>
        <color rgb="FF1F497D"/>
        <rFont val="Calibri"/>
        <family val="2"/>
        <scheme val="minor"/>
      </rPr>
      <t xml:space="preserve"> (identified by asking “What can go wrong?”) in conjunction with the </t>
    </r>
    <r>
      <rPr>
        <b/>
        <i/>
        <sz val="11"/>
        <color rgb="FF1F497D"/>
        <rFont val="Calibri"/>
        <family val="2"/>
        <scheme val="minor"/>
      </rPr>
      <t>Consequences</t>
    </r>
    <r>
      <rPr>
        <sz val="11"/>
        <color rgb="FF1F497D"/>
        <rFont val="Calibri"/>
        <family val="2"/>
        <scheme val="minor"/>
      </rPr>
      <t xml:space="preserve"> of those Risks – this information is tabulated and given a Risk Rating/Level (</t>
    </r>
    <r>
      <rPr>
        <b/>
        <i/>
        <sz val="11"/>
        <color rgb="FF1F497D"/>
        <rFont val="Calibri"/>
        <family val="2"/>
        <scheme val="minor"/>
      </rPr>
      <t>Likelihood + Consequence</t>
    </r>
    <r>
      <rPr>
        <sz val="11"/>
        <color rgb="FF1F497D"/>
        <rFont val="Calibri"/>
        <family val="2"/>
        <scheme val="minor"/>
      </rPr>
      <t xml:space="preserve">). It is important that this step is done </t>
    </r>
    <r>
      <rPr>
        <b/>
        <sz val="11"/>
        <color rgb="FF1F497D"/>
        <rFont val="Calibri"/>
        <family val="2"/>
        <scheme val="minor"/>
      </rPr>
      <t>before</t>
    </r>
    <r>
      <rPr>
        <sz val="11"/>
        <color rgb="FF1F497D"/>
        <rFont val="Calibri"/>
        <family val="2"/>
        <scheme val="minor"/>
      </rPr>
      <t xml:space="preserve"> treatment of the identified risks.</t>
    </r>
  </si>
  <si>
    <r>
      <t xml:space="preserve">2.            The </t>
    </r>
    <r>
      <rPr>
        <b/>
        <sz val="11"/>
        <color rgb="FF1F497D"/>
        <rFont val="Calibri"/>
        <family val="2"/>
        <scheme val="minor"/>
      </rPr>
      <t>Risk Treatment strategy</t>
    </r>
    <r>
      <rPr>
        <sz val="11"/>
        <color rgb="FF1F497D"/>
        <rFont val="Calibri"/>
        <family val="2"/>
        <scheme val="minor"/>
      </rPr>
      <t xml:space="preserve"> is a method of reducing the risk (eg. Additional Airband VHF Radio available as a backup). A subsequent risk rating should also be evaluated </t>
    </r>
    <r>
      <rPr>
        <b/>
        <sz val="11"/>
        <color rgb="FF1F497D"/>
        <rFont val="Calibri"/>
        <family val="2"/>
        <scheme val="minor"/>
      </rPr>
      <t>after</t>
    </r>
    <r>
      <rPr>
        <sz val="11"/>
        <color rgb="FF1F497D"/>
        <rFont val="Calibri"/>
        <family val="2"/>
        <scheme val="minor"/>
      </rPr>
      <t xml:space="preserve"> implementation of the risk reduction strategy. </t>
    </r>
  </si>
  <si>
    <t xml:space="preserve">It is the information presented in the Risk Assessment that is used by CASA to assess all Applications for approvals, permissions or exemptions. </t>
  </si>
  <si>
    <r>
      <t xml:space="preserve">To assist further, attached is an example of the format and presentation of the required information. </t>
    </r>
    <r>
      <rPr>
        <b/>
        <sz val="11"/>
        <color rgb="FF1F497D"/>
        <rFont val="Calibri"/>
        <family val="2"/>
        <scheme val="minor"/>
      </rPr>
      <t>Please Note</t>
    </r>
    <r>
      <rPr>
        <sz val="11"/>
        <color rgb="FF1F497D"/>
        <rFont val="Calibri"/>
        <family val="2"/>
        <scheme val="minor"/>
      </rPr>
      <t xml:space="preserve">: </t>
    </r>
    <r>
      <rPr>
        <i/>
        <sz val="11"/>
        <color rgb="FF1F497D"/>
        <rFont val="Calibri"/>
        <family val="2"/>
        <scheme val="minor"/>
      </rPr>
      <t>There are other Risk Assessment formats that are acceptable, the example provided utilises the CASA Risk Assessment Format.</t>
    </r>
    <r>
      <rPr>
        <sz val="11"/>
        <color rgb="FF1F497D"/>
        <rFont val="Calibri"/>
        <family val="2"/>
        <scheme val="minor"/>
      </rPr>
      <t xml:space="preserve"> </t>
    </r>
  </si>
  <si>
    <t>The CASA Risk Assessment spreadsheet file is enabled to automatically calculate the Risk Levels (to ensure accuracy) with the risk colour rating (green, yellow, orange or red) automatically changing in response to relevant risk levels calculated.</t>
  </si>
  <si>
    <t xml:space="preserve">Presenting the risks and the treatment strategies that you have identified in a familiar format, assists CASA to effectively make an assessment and evaluate your application for an approval or exemption from the regulations. Given that CASA regulations are in place to mitigate risk in many aviation operating environments, a substantial safety case is required to provide CASA with assurance that the operations being applied for, are able to be conducted within acceptable risk levels. </t>
  </si>
  <si>
    <r>
      <t xml:space="preserve">Please note; as the consequence of a particular situation does not change, it is not generally possible to reduce the </t>
    </r>
    <r>
      <rPr>
        <i/>
        <sz val="11"/>
        <color rgb="FF1F497D"/>
        <rFont val="Calibri"/>
        <family val="2"/>
        <scheme val="minor"/>
      </rPr>
      <t>Consequence</t>
    </r>
    <r>
      <rPr>
        <sz val="11"/>
        <color rgb="FF1F497D"/>
        <rFont val="Calibri"/>
        <family val="2"/>
        <scheme val="minor"/>
      </rPr>
      <t xml:space="preserve"> of hazards. (eg. Model aircraft collision with a manned aircraft will always have the same possible consequence of injury/death irrespective of the risk mitigators employed.) In this situation it is more likely that the mitigating strategy will only reduce the </t>
    </r>
    <r>
      <rPr>
        <i/>
        <sz val="11"/>
        <color rgb="FF1F497D"/>
        <rFont val="Calibri"/>
        <family val="2"/>
        <scheme val="minor"/>
      </rPr>
      <t>Likelihood</t>
    </r>
    <r>
      <rPr>
        <sz val="11"/>
        <color rgb="FF1F497D"/>
        <rFont val="Calibri"/>
        <family val="2"/>
        <scheme val="minor"/>
      </rPr>
      <t xml:space="preserve"> of an aircraft crash. By reducing the likelihood the overall residual risk can still be reduced.</t>
    </r>
  </si>
  <si>
    <t>Risk Treatment Strategies</t>
  </si>
  <si>
    <t xml:space="preserve">The standard approach to treatment of risk is by utilising the “Hierarchy of Control” method. This simple procedure assists in devising the most effective risk mitigation strategy for the hazards identified. </t>
  </si>
  <si>
    <t>The Hierarchy of Control method provides a framework for identifying the most effective and appropriate method of dealing with the known hazards. Ranking the possible risk treatment strategies from elimination of the hazard through to minimising the exposure to the hazard allows the most appropriate method of control to be identified and assessed.</t>
  </si>
  <si>
    <t>It is more appropriate to deal with the hazards at the upper level of the Hierarchy of Control, however, sometimes it is not possible to use the highest level of control and therefore a lower level of control must be implemented.</t>
  </si>
  <si>
    <t>Hierarchy of Control processes;</t>
  </si>
  <si>
    <r>
      <t xml:space="preserve">1.            </t>
    </r>
    <r>
      <rPr>
        <b/>
        <sz val="11"/>
        <color rgb="FF1F497D"/>
        <rFont val="Calibri"/>
        <family val="2"/>
        <scheme val="minor"/>
      </rPr>
      <t>Eliminate</t>
    </r>
    <r>
      <rPr>
        <sz val="11"/>
        <color rgb="FF1F497D"/>
        <rFont val="Calibri"/>
        <family val="2"/>
        <scheme val="minor"/>
      </rPr>
      <t xml:space="preserve"> </t>
    </r>
    <r>
      <rPr>
        <b/>
        <sz val="11"/>
        <color rgb="FF1F497D"/>
        <rFont val="Calibri"/>
        <family val="2"/>
        <scheme val="minor"/>
      </rPr>
      <t>Hazard</t>
    </r>
    <r>
      <rPr>
        <sz val="11"/>
        <color rgb="FF1F497D"/>
        <rFont val="Calibri"/>
        <family val="2"/>
        <scheme val="minor"/>
      </rPr>
      <t xml:space="preserve"> – Remove the Hazard completely (eg. </t>
    </r>
    <r>
      <rPr>
        <b/>
        <sz val="11"/>
        <color rgb="FF1F497D"/>
        <rFont val="Calibri"/>
        <family val="2"/>
        <scheme val="minor"/>
      </rPr>
      <t>Hazard</t>
    </r>
    <r>
      <rPr>
        <sz val="11"/>
        <color rgb="FF1F497D"/>
        <rFont val="Calibri"/>
        <family val="2"/>
        <scheme val="minor"/>
      </rPr>
      <t xml:space="preserve"> – Loss of control of model. </t>
    </r>
    <r>
      <rPr>
        <b/>
        <sz val="11"/>
        <color rgb="FF1F497D"/>
        <rFont val="Calibri"/>
        <family val="2"/>
        <scheme val="minor"/>
      </rPr>
      <t>Control</t>
    </r>
    <r>
      <rPr>
        <sz val="11"/>
        <color rgb="FF1F497D"/>
        <rFont val="Calibri"/>
        <family val="2"/>
        <scheme val="minor"/>
      </rPr>
      <t xml:space="preserve"> – Unable to eliminate this Hazard.)</t>
    </r>
  </si>
  <si>
    <r>
      <t xml:space="preserve">2.            </t>
    </r>
    <r>
      <rPr>
        <b/>
        <sz val="11"/>
        <color rgb="FF1F497D"/>
        <rFont val="Calibri"/>
        <family val="2"/>
        <scheme val="minor"/>
      </rPr>
      <t>Substitute</t>
    </r>
    <r>
      <rPr>
        <sz val="11"/>
        <color rgb="FF1F497D"/>
        <rFont val="Calibri"/>
        <family val="2"/>
        <scheme val="minor"/>
      </rPr>
      <t xml:space="preserve"> – Find a substitute to deal with the Hazard directly – (eg. </t>
    </r>
    <r>
      <rPr>
        <b/>
        <sz val="11"/>
        <color rgb="FF1F497D"/>
        <rFont val="Calibri"/>
        <family val="2"/>
        <scheme val="minor"/>
      </rPr>
      <t>Hazard</t>
    </r>
    <r>
      <rPr>
        <sz val="11"/>
        <color rgb="FF1F497D"/>
        <rFont val="Calibri"/>
        <family val="2"/>
        <scheme val="minor"/>
      </rPr>
      <t xml:space="preserve"> – Loss of control of model. </t>
    </r>
    <r>
      <rPr>
        <b/>
        <sz val="11"/>
        <color rgb="FF1F497D"/>
        <rFont val="Calibri"/>
        <family val="2"/>
        <scheme val="minor"/>
      </rPr>
      <t>Control</t>
    </r>
    <r>
      <rPr>
        <sz val="11"/>
        <color rgb="FF1F497D"/>
        <rFont val="Calibri"/>
        <family val="2"/>
        <scheme val="minor"/>
      </rPr>
      <t xml:space="preserve"> – Use a Control Line model for the display.)</t>
    </r>
  </si>
  <si>
    <r>
      <t xml:space="preserve">3.            Engineer </t>
    </r>
    <r>
      <rPr>
        <sz val="11"/>
        <color rgb="FF1F497D"/>
        <rFont val="Calibri"/>
        <family val="2"/>
        <scheme val="minor"/>
      </rPr>
      <t xml:space="preserve">a control method – Find a solution that requires some modification to the equipment used (eg. </t>
    </r>
    <r>
      <rPr>
        <b/>
        <sz val="11"/>
        <color rgb="FF1F497D"/>
        <rFont val="Calibri"/>
        <family val="2"/>
        <scheme val="minor"/>
      </rPr>
      <t>Hazard</t>
    </r>
    <r>
      <rPr>
        <sz val="11"/>
        <color rgb="FF1F497D"/>
        <rFont val="Calibri"/>
        <family val="2"/>
        <scheme val="minor"/>
      </rPr>
      <t xml:space="preserve"> – Loss of control of model. </t>
    </r>
    <r>
      <rPr>
        <b/>
        <sz val="11"/>
        <color rgb="FF1F497D"/>
        <rFont val="Calibri"/>
        <family val="2"/>
        <scheme val="minor"/>
      </rPr>
      <t>Control</t>
    </r>
    <r>
      <rPr>
        <sz val="11"/>
        <color rgb="FF1F497D"/>
        <rFont val="Calibri"/>
        <family val="2"/>
        <scheme val="minor"/>
      </rPr>
      <t xml:space="preserve"> – Only use equipment that has a failsafe on servos.)</t>
    </r>
  </si>
  <si>
    <r>
      <t xml:space="preserve">4.            </t>
    </r>
    <r>
      <rPr>
        <b/>
        <sz val="11"/>
        <color rgb="FF1F497D"/>
        <rFont val="Calibri"/>
        <family val="2"/>
        <scheme val="minor"/>
      </rPr>
      <t>Administer the Hazard</t>
    </r>
    <r>
      <rPr>
        <sz val="11"/>
        <color rgb="FF1F497D"/>
        <rFont val="Calibri"/>
        <family val="2"/>
        <scheme val="minor"/>
      </rPr>
      <t xml:space="preserve"> – Provide Training and Education or signage to ensure knowledge of the Hazard and to reduce the Risk (eg. </t>
    </r>
    <r>
      <rPr>
        <b/>
        <sz val="11"/>
        <color rgb="FF1F497D"/>
        <rFont val="Calibri"/>
        <family val="2"/>
        <scheme val="minor"/>
      </rPr>
      <t>Hazard</t>
    </r>
    <r>
      <rPr>
        <sz val="11"/>
        <color rgb="FF1F497D"/>
        <rFont val="Calibri"/>
        <family val="2"/>
        <scheme val="minor"/>
      </rPr>
      <t xml:space="preserve"> – Loss of control of model. </t>
    </r>
    <r>
      <rPr>
        <b/>
        <sz val="11"/>
        <color rgb="FF1F497D"/>
        <rFont val="Calibri"/>
        <family val="2"/>
        <scheme val="minor"/>
      </rPr>
      <t>Control</t>
    </r>
    <r>
      <rPr>
        <sz val="11"/>
        <color rgb="FF1F497D"/>
        <rFont val="Calibri"/>
        <family val="2"/>
        <scheme val="minor"/>
      </rPr>
      <t xml:space="preserve"> – Flight done in accordance with Standard Operational Procedures; Ensure no inflight turns are done towards spectators. Models in flight should remain clear of the built up areas with no flight paths taken towards built up areas.)</t>
    </r>
  </si>
  <si>
    <r>
      <t xml:space="preserve">5.            </t>
    </r>
    <r>
      <rPr>
        <b/>
        <sz val="11"/>
        <color rgb="FF1F497D"/>
        <rFont val="Calibri"/>
        <family val="2"/>
        <scheme val="minor"/>
      </rPr>
      <t>Personal Protection Equipment (PPE)</t>
    </r>
    <r>
      <rPr>
        <sz val="11"/>
        <color rgb="FF1F497D"/>
        <rFont val="Calibri"/>
        <family val="2"/>
        <scheme val="minor"/>
      </rPr>
      <t xml:space="preserve"> – Use safety clothing and other protection equipment to reduce the consequences of the Hazard (eg. Hazard – Loss of control of model. Control – Unable to use PPE methods to control Risks)</t>
    </r>
  </si>
  <si>
    <t>During the Risk Assessment process it is beneficial to examine possible preventative mitigation strategies as well as the operational response required should a hazard present itself during flight. For example;</t>
  </si>
  <si>
    <r>
      <t>VHF Radio failure Prevention</t>
    </r>
    <r>
      <rPr>
        <sz val="11"/>
        <color rgb="FF1F497D"/>
        <rFont val="Calibri"/>
        <family val="2"/>
        <scheme val="minor"/>
      </rPr>
      <t xml:space="preserve"> – how might a radio failure be prevented? (Preventative maintenance, logging/reporting system for any radio issues noticed, appropriate pre-flight radio checks, systematic renewal of radio batteries etc.) </t>
    </r>
  </si>
  <si>
    <r>
      <t>VHF Radio failure Procedures</t>
    </r>
    <r>
      <rPr>
        <sz val="11"/>
        <color rgb="FF1F497D"/>
        <rFont val="Calibri"/>
        <family val="2"/>
        <scheme val="minor"/>
      </rPr>
      <t xml:space="preserve"> – use of a Warning Siren to alert all pilots to the radio failure. Subsequent action by pilots is to limit flight to below 400’ AGL until further notice. </t>
    </r>
  </si>
  <si>
    <t>The mitigation of risks involved in model flying displays will allow the Organiser and Display Director to be assured that the display will not present any exceptional risk to themselves (as the persons being responsible for all aspects of the display), the model aircraft operators involved or the spectators of the event.</t>
  </si>
  <si>
    <t>How low does the Risk Factor need to be?</t>
  </si>
  <si>
    <r>
      <t>ALARP</t>
    </r>
    <r>
      <rPr>
        <sz val="11"/>
        <color rgb="FF1F497D"/>
        <rFont val="Calibri"/>
        <family val="2"/>
        <scheme val="minor"/>
      </rPr>
      <t xml:space="preserve"> – (as low as reasonably practicable), means all efforts should be made to reduce risks to the lowest level possible until a point is reached where any further risk reduction (by additional mitigation strategies) is either a waste of resources or the risk has reached an acceptable level. The acronym ALARP depicts the notion that in aviation safety, risks cannot be completely eliminated, however they may be reduced to a level that is either tolerable or broadly acceptable.</t>
    </r>
  </si>
  <si>
    <t xml:space="preserve">In some instances the Risk Factor after mitigation may still be in the High region but may be considered ALARP. </t>
  </si>
  <si>
    <t xml:space="preserve">An example of this could be; </t>
  </si>
  <si>
    <r>
      <t>Hazard</t>
    </r>
    <r>
      <rPr>
        <sz val="11"/>
        <color rgb="FF1F497D"/>
        <rFont val="Calibri"/>
        <family val="2"/>
        <scheme val="minor"/>
      </rPr>
      <t xml:space="preserve"> – Aircraft propellers on electric powered model aircraft. </t>
    </r>
  </si>
  <si>
    <r>
      <t>Risk</t>
    </r>
    <r>
      <rPr>
        <sz val="11"/>
        <color rgb="FF1F497D"/>
        <rFont val="Calibri"/>
        <family val="2"/>
        <scheme val="minor"/>
      </rPr>
      <t xml:space="preserve"> - Personal injury to controller’s hands (due to propellers) if control unit is not switched off prior to retrieving model aircraft after landing. </t>
    </r>
  </si>
  <si>
    <r>
      <t>Mitigation</t>
    </r>
    <r>
      <rPr>
        <sz val="11"/>
        <color rgb="FF1F497D"/>
        <rFont val="Calibri"/>
        <family val="2"/>
        <scheme val="minor"/>
      </rPr>
      <t xml:space="preserve"> – Propeller guards on all electric powered model aircraft. </t>
    </r>
  </si>
  <si>
    <r>
      <t>Review</t>
    </r>
    <r>
      <rPr>
        <sz val="11"/>
        <color rgb="FF1F497D"/>
        <rFont val="Calibri"/>
        <family val="2"/>
        <scheme val="minor"/>
      </rPr>
      <t xml:space="preserve"> – The cost involved in conversion of all electric powered models to include a propeller guard would be exceedingly high. The historical incident data suggests that there has only been one instance of a controller being injured during operations in the preceding 3 years. Due to the costs involved and the acceptance by the industry of the risk, the risk is deemed to be ALARP.</t>
    </r>
  </si>
  <si>
    <t>CASA places heightened importance on the protection of other airspace users and members of the general public not associated with the operation of the model as the highest priorities in assessing these applications, however the risk posed to model aircraft operators as informed participants must also be given due consideration.</t>
  </si>
  <si>
    <t>Should you require any further information in relation to Model Aircraft Approval applications, please contact sport@casa.gov.au  </t>
  </si>
  <si>
    <t>Balloon flying in airspace where aircraft might be operating</t>
  </si>
  <si>
    <t>Aircaft may suffer mechanical damage or impairment of propulsion or controllability leading to forced landing or disruption of intended flight operations</t>
  </si>
  <si>
    <t>Pilots failing to read NOTAMs</t>
  </si>
  <si>
    <t>Some potential for disruption or disturbance to airspace user if they strike balloon or see one in close proximity potentially leading to disruption of intended flight operations</t>
  </si>
  <si>
    <t>Single-engine light aircraft, glider or consumer drone strikes a "Light Balloon" as per Subpart 101.E (150g payload slung under a 600g balloon)</t>
  </si>
  <si>
    <t>Multiple engine propeller aircraft strikes a "Light Balloon" as per Subpart 101.E (150g payload slung under a 600g balloon)</t>
  </si>
  <si>
    <t>Jet aircraft strikes a "Light Balloon" as per Subpart 101.E (150g payload slung under a 600g balloon)</t>
  </si>
  <si>
    <t>- NOTAM
- Visual check prior to release
- Balloons and payloads sourced from experienced international supplier (Vaisala)</t>
  </si>
  <si>
    <t>Aircraft may suffer mechanical damage or impairment of propulsion or controllability leading to forced landing or disruption of intended flight operations</t>
  </si>
  <si>
    <t>Balloon Release Risk Assessment</t>
  </si>
  <si>
    <t>Version</t>
  </si>
  <si>
    <t>Release Date</t>
  </si>
  <si>
    <t>Approved By</t>
  </si>
  <si>
    <t>1 April 2023</t>
  </si>
  <si>
    <t>Lewis McCluskey</t>
  </si>
  <si>
    <t>Balloons released at night</t>
  </si>
  <si>
    <t>Loss of radiosonde tracking</t>
  </si>
  <si>
    <t>Failure of ground based VHF radio</t>
  </si>
  <si>
    <t>Pilots not maintaining watch for balloons in area</t>
  </si>
  <si>
    <t>ATC face difficulty or delay in coordinating local aircraft in an emergency situation.</t>
  </si>
  <si>
    <t>Pilots unable to visually spot a balloon which results in collision with a "Light Balloon" as per Subpart 101.E (150g payload slung under a 600g balloon)</t>
  </si>
  <si>
    <t>23 May 2022</t>
  </si>
  <si>
    <t>- NOTAM
- Visual check prior to release
- Warnings transmited from ground based VHF radio on the Ceduna CTAF frequency if any aircraft are visible or audible  
- Balloons and payloads sourced from experienced international supplier (Vaisala)
- On-range surveillance of aircraft using Flight Explorer may be employed</t>
  </si>
  <si>
    <t>- Information distributed directly to known operators in advance of launch campaign notifying them of the balloon release period and that NOTAMs will be promulgated. 
- On-range surveillance of aircraft using Flight Explorer may be employed
- Warnings transmited from ground based VHF radio on the Ceduna CTAF frequency if any aircraft are visible or audible  
- Balloons and payloads sourced from experienced international supplier (Vaisala)</t>
  </si>
  <si>
    <t xml:space="preserve">Next Review </t>
  </si>
  <si>
    <t xml:space="preserve">Launcher is unable to comply with requests from ATC to know the location of a balloon. </t>
  </si>
  <si>
    <t>- Should a radiosonde fail to transmit and cannot be tracked via UHF receiver or SondeHub, Launcher may attempt to predict the real time flight path based on its simulation tool with forecast data provided by the Bureau of Meteorology or Spire. 
- Balloons and payloads sourced from experienced international supplier (Vaisala)</t>
  </si>
  <si>
    <t xml:space="preserve">Launcher is unable to transmit radio warnings on the Ceduna CTAF frequency. Pilots relying on VHF for safety information subsequently proceeds into the flight path of the balloon where collision occurs.  </t>
  </si>
  <si>
    <t>- Launcher maintains a backup VHF radio on range
- NOTAM
- On-range surveillance of aircraft using Flight Explorer may be employed
- Visual check prior to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</si>
</sst>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7" x14ac:knownFonts="1">
    <font>
      <sz val="11"/>
      <color theme="1"/>
      <name val="Calibri"/>
      <family val="2"/>
      <scheme val="minor"/>
    </font>
    <font>
      <b/>
      <sz val="11"/>
      <color theme="1"/>
      <name val="Calibri"/>
      <family val="2"/>
      <scheme val="minor"/>
    </font>
    <font>
      <sz val="11"/>
      <name val="Calibri"/>
      <family val="2"/>
      <scheme val="minor"/>
    </font>
    <font>
      <b/>
      <sz val="36"/>
      <color theme="1"/>
      <name val="Calibri"/>
      <family val="2"/>
      <scheme val="minor"/>
    </font>
    <font>
      <b/>
      <i/>
      <sz val="11"/>
      <color rgb="FF1F497D"/>
      <name val="Calibri"/>
      <family val="2"/>
      <scheme val="minor"/>
    </font>
    <font>
      <sz val="11"/>
      <color rgb="FF1F497D"/>
      <name val="Calibri"/>
      <family val="2"/>
      <scheme val="minor"/>
    </font>
    <font>
      <b/>
      <sz val="11"/>
      <color rgb="FF1F497D"/>
      <name val="Calibri"/>
      <family val="2"/>
      <scheme val="minor"/>
    </font>
    <font>
      <i/>
      <sz val="11"/>
      <color rgb="FF1F497D"/>
      <name val="Calibri"/>
      <family val="2"/>
      <scheme val="minor"/>
    </font>
    <font>
      <b/>
      <sz val="14"/>
      <color rgb="FFFF0000"/>
      <name val="Calibri"/>
      <family val="2"/>
      <scheme val="minor"/>
    </font>
    <font>
      <b/>
      <sz val="14"/>
      <name val="Calibri"/>
      <family val="2"/>
      <scheme val="minor"/>
    </font>
    <font>
      <b/>
      <sz val="14"/>
      <color theme="1"/>
      <name val="Calibri"/>
      <family val="2"/>
      <scheme val="minor"/>
    </font>
    <font>
      <b/>
      <sz val="12"/>
      <color theme="1"/>
      <name val="Calibri"/>
      <family val="2"/>
      <scheme val="minor"/>
    </font>
    <font>
      <b/>
      <sz val="10"/>
      <color theme="1"/>
      <name val="Calibri"/>
      <family val="2"/>
      <scheme val="minor"/>
    </font>
    <font>
      <sz val="10"/>
      <color rgb="FF000000"/>
      <name val="Arial"/>
    </font>
    <font>
      <sz val="11"/>
      <color rgb="FF000000"/>
      <name val="Calibri"/>
      <family val="2"/>
    </font>
    <font>
      <sz val="10"/>
      <color rgb="FF000000"/>
      <name val="Arial"/>
      <family val="2"/>
    </font>
    <font>
      <sz val="11"/>
      <name val="Calibri"/>
      <family val="2"/>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E26B0A"/>
        <bgColor rgb="FFE26B0A"/>
      </patternFill>
    </fill>
    <fill>
      <patternFill patternType="solid">
        <fgColor rgb="FFFF0000"/>
        <bgColor rgb="FFFF0000"/>
      </patternFill>
    </fill>
    <fill>
      <patternFill patternType="solid">
        <fgColor rgb="FFFFFF00"/>
        <bgColor rgb="FFFFFF00"/>
      </patternFill>
    </fill>
    <fill>
      <patternFill patternType="solid">
        <fgColor rgb="FF92D050"/>
        <bgColor rgb="FF92D050"/>
      </patternFill>
    </fill>
    <fill>
      <patternFill patternType="solid">
        <fgColor theme="0"/>
        <bgColor rgb="FFFF0000"/>
      </patternFill>
    </fill>
    <fill>
      <patternFill patternType="solid">
        <fgColor theme="0"/>
        <bgColor rgb="FFE26B0A"/>
      </patternFill>
    </fill>
    <fill>
      <patternFill patternType="solid">
        <fgColor theme="0"/>
        <bgColor rgb="FFFFFF00"/>
      </patternFill>
    </fill>
    <fill>
      <patternFill patternType="solid">
        <fgColor theme="0"/>
        <bgColor rgb="FF92D050"/>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3" fillId="0" borderId="0"/>
    <xf numFmtId="0" fontId="15" fillId="0" borderId="0"/>
  </cellStyleXfs>
  <cellXfs count="62">
    <xf numFmtId="0" fontId="0" fillId="0" borderId="0" xfId="0"/>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0" fillId="0" borderId="0" xfId="0" applyAlignment="1">
      <alignment wrapText="1"/>
    </xf>
    <xf numFmtId="0" fontId="0" fillId="2" borderId="0" xfId="0" applyFill="1" applyAlignment="1">
      <alignment wrapText="1"/>
    </xf>
    <xf numFmtId="0" fontId="0" fillId="2" borderId="0" xfId="0" applyFill="1" applyAlignment="1">
      <alignment horizontal="center" wrapText="1"/>
    </xf>
    <xf numFmtId="0" fontId="0" fillId="2" borderId="0" xfId="0" applyFill="1" applyAlignment="1">
      <alignment horizontal="center" textRotation="180" wrapText="1"/>
    </xf>
    <xf numFmtId="0" fontId="0" fillId="0" borderId="0" xfId="0" applyAlignment="1">
      <alignment horizontal="center" wrapText="1"/>
    </xf>
    <xf numFmtId="0" fontId="0" fillId="0" borderId="0" xfId="0" applyAlignment="1">
      <alignment horizontal="center" textRotation="180" wrapText="1"/>
    </xf>
    <xf numFmtId="0" fontId="12" fillId="2" borderId="0" xfId="0" applyFont="1" applyFill="1" applyAlignment="1">
      <alignment wrapText="1"/>
    </xf>
    <xf numFmtId="0" fontId="11" fillId="2" borderId="0" xfId="0" applyFont="1" applyFill="1" applyAlignment="1">
      <alignment wrapText="1"/>
    </xf>
    <xf numFmtId="0" fontId="12" fillId="2" borderId="0" xfId="0" applyFont="1" applyFill="1" applyAlignment="1">
      <alignment horizontal="left" wrapText="1"/>
    </xf>
    <xf numFmtId="49" fontId="12" fillId="2" borderId="0" xfId="0" applyNumberFormat="1" applyFont="1" applyFill="1" applyAlignment="1">
      <alignment wrapText="1"/>
    </xf>
    <xf numFmtId="0" fontId="10" fillId="2" borderId="5" xfId="0" applyFont="1" applyFill="1" applyBorder="1" applyAlignment="1">
      <alignment horizontal="right" vertical="center" wrapText="1"/>
    </xf>
    <xf numFmtId="0" fontId="10" fillId="2" borderId="6" xfId="0" applyFont="1" applyFill="1" applyBorder="1" applyAlignment="1">
      <alignment horizontal="right" vertical="center" wrapText="1"/>
    </xf>
    <xf numFmtId="0" fontId="10" fillId="2" borderId="8" xfId="0" applyFont="1" applyFill="1" applyBorder="1" applyAlignment="1">
      <alignment horizontal="right" vertical="center" wrapText="1"/>
    </xf>
    <xf numFmtId="0" fontId="10" fillId="2" borderId="0" xfId="0" applyFont="1" applyFill="1" applyAlignment="1">
      <alignment horizontal="right" vertical="center" wrapText="1"/>
    </xf>
    <xf numFmtId="0" fontId="10" fillId="2" borderId="10" xfId="0" applyFont="1" applyFill="1" applyBorder="1" applyAlignment="1">
      <alignment horizontal="right" vertical="center" wrapText="1"/>
    </xf>
    <xf numFmtId="0" fontId="10" fillId="2" borderId="11" xfId="0" applyFont="1" applyFill="1" applyBorder="1" applyAlignment="1">
      <alignment horizontal="right" vertical="center" wrapText="1"/>
    </xf>
    <xf numFmtId="0" fontId="8" fillId="2" borderId="7" xfId="0" applyFont="1" applyFill="1" applyBorder="1" applyAlignment="1">
      <alignment horizontal="left" vertical="center" wrapText="1"/>
    </xf>
    <xf numFmtId="49" fontId="8" fillId="2" borderId="12" xfId="0" applyNumberFormat="1" applyFont="1" applyFill="1" applyBorder="1" applyAlignment="1">
      <alignmen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textRotation="180" wrapText="1"/>
    </xf>
    <xf numFmtId="0" fontId="2" fillId="0" borderId="1" xfId="0" applyFont="1" applyBorder="1" applyAlignment="1">
      <alignment horizontal="center" vertical="center" wrapText="1"/>
    </xf>
    <xf numFmtId="49" fontId="8" fillId="2" borderId="9" xfId="0" applyNumberFormat="1" applyFont="1" applyFill="1" applyBorder="1" applyAlignment="1">
      <alignment vertical="center" wrapText="1"/>
    </xf>
    <xf numFmtId="0" fontId="8" fillId="2" borderId="9" xfId="0" applyFont="1" applyFill="1" applyBorder="1" applyAlignment="1">
      <alignment vertical="center" wrapText="1"/>
    </xf>
    <xf numFmtId="0" fontId="14" fillId="2" borderId="0" xfId="1" applyFont="1" applyFill="1"/>
    <xf numFmtId="0" fontId="14" fillId="2" borderId="0" xfId="1" applyFont="1" applyFill="1" applyAlignment="1">
      <alignment horizontal="center"/>
    </xf>
    <xf numFmtId="0" fontId="14" fillId="2" borderId="0" xfId="1" applyFont="1" applyFill="1" applyAlignment="1">
      <alignment horizontal="left" vertical="top"/>
    </xf>
    <xf numFmtId="0" fontId="13" fillId="2" borderId="0" xfId="1" applyFill="1"/>
    <xf numFmtId="0" fontId="14" fillId="0" borderId="13" xfId="1" applyFont="1" applyBorder="1" applyAlignment="1">
      <alignment horizontal="center"/>
    </xf>
    <xf numFmtId="0" fontId="14" fillId="0" borderId="13" xfId="1" applyFont="1" applyBorder="1"/>
    <xf numFmtId="0" fontId="14" fillId="4" borderId="13" xfId="1" applyFont="1" applyFill="1" applyBorder="1" applyAlignment="1">
      <alignment horizontal="center"/>
    </xf>
    <xf numFmtId="0" fontId="14" fillId="5" borderId="13" xfId="1" applyFont="1" applyFill="1" applyBorder="1" applyAlignment="1">
      <alignment horizontal="center"/>
    </xf>
    <xf numFmtId="0" fontId="14" fillId="6" borderId="13" xfId="1" applyFont="1" applyFill="1" applyBorder="1" applyAlignment="1">
      <alignment horizontal="center"/>
    </xf>
    <xf numFmtId="0" fontId="14" fillId="7" borderId="13" xfId="1" applyFont="1" applyFill="1" applyBorder="1" applyAlignment="1">
      <alignment horizontal="center"/>
    </xf>
    <xf numFmtId="0" fontId="16" fillId="6" borderId="13" xfId="1" applyFont="1" applyFill="1" applyBorder="1" applyAlignment="1">
      <alignment horizontal="center"/>
    </xf>
    <xf numFmtId="0" fontId="14" fillId="5" borderId="1" xfId="1" applyFont="1" applyFill="1" applyBorder="1" applyAlignment="1">
      <alignment horizontal="center"/>
    </xf>
    <xf numFmtId="0" fontId="14" fillId="5" borderId="1" xfId="1" applyFont="1" applyFill="1" applyBorder="1" applyAlignment="1">
      <alignment horizontal="left"/>
    </xf>
    <xf numFmtId="0" fontId="14" fillId="8" borderId="0" xfId="1" applyFont="1" applyFill="1"/>
    <xf numFmtId="164" fontId="14" fillId="4" borderId="1" xfId="1" applyNumberFormat="1" applyFont="1" applyFill="1" applyBorder="1" applyAlignment="1">
      <alignment horizontal="center"/>
    </xf>
    <xf numFmtId="0" fontId="14" fillId="4" borderId="1" xfId="1" applyFont="1" applyFill="1" applyBorder="1" applyAlignment="1">
      <alignment horizontal="left"/>
    </xf>
    <xf numFmtId="0" fontId="14" fillId="9" borderId="0" xfId="1" applyFont="1" applyFill="1"/>
    <xf numFmtId="164" fontId="14" fillId="6" borderId="1" xfId="1" applyNumberFormat="1" applyFont="1" applyFill="1" applyBorder="1" applyAlignment="1">
      <alignment horizontal="center"/>
    </xf>
    <xf numFmtId="0" fontId="14" fillId="6" borderId="1" xfId="1" applyFont="1" applyFill="1" applyBorder="1" applyAlignment="1">
      <alignment horizontal="left"/>
    </xf>
    <xf numFmtId="0" fontId="14" fillId="10" borderId="0" xfId="1" applyFont="1" applyFill="1"/>
    <xf numFmtId="0" fontId="14" fillId="7" borderId="1" xfId="1" applyFont="1" applyFill="1" applyBorder="1" applyAlignment="1">
      <alignment horizontal="center"/>
    </xf>
    <xf numFmtId="0" fontId="14" fillId="7" borderId="1" xfId="1" applyFont="1" applyFill="1" applyBorder="1" applyAlignment="1">
      <alignment horizontal="left"/>
    </xf>
    <xf numFmtId="0" fontId="14" fillId="11" borderId="0" xfId="1" applyFont="1" applyFill="1"/>
    <xf numFmtId="0" fontId="9" fillId="2" borderId="0" xfId="0" applyFont="1" applyFill="1" applyAlignment="1">
      <alignment horizontal="center"/>
    </xf>
    <xf numFmtId="0" fontId="3" fillId="2" borderId="0" xfId="0" applyFont="1" applyFill="1" applyAlignment="1">
      <alignment horizontal="center" wrapText="1"/>
    </xf>
    <xf numFmtId="0" fontId="2" fillId="0" borderId="1" xfId="0" applyFont="1" applyBorder="1" applyAlignment="1">
      <alignment horizontal="center" vertical="center" wrapText="1"/>
    </xf>
    <xf numFmtId="49" fontId="2" fillId="0" borderId="3" xfId="0" quotePrefix="1" applyNumberFormat="1" applyFont="1" applyBorder="1" applyAlignment="1">
      <alignment horizontal="left" vertical="center" wrapText="1"/>
    </xf>
    <xf numFmtId="49" fontId="2" fillId="0" borderId="4" xfId="0" quotePrefix="1" applyNumberFormat="1" applyFont="1" applyBorder="1" applyAlignment="1">
      <alignment horizontal="left" vertical="center" wrapText="1"/>
    </xf>
    <xf numFmtId="49" fontId="2" fillId="0" borderId="2" xfId="0" quotePrefix="1" applyNumberFormat="1" applyFont="1" applyBorder="1" applyAlignment="1">
      <alignment horizontal="left" vertical="center" wrapText="1"/>
    </xf>
    <xf numFmtId="0" fontId="1" fillId="3" borderId="1" xfId="0" applyFont="1" applyFill="1" applyBorder="1" applyAlignment="1">
      <alignment horizontal="center" vertical="center" wrapText="1"/>
    </xf>
    <xf numFmtId="49" fontId="2" fillId="0" borderId="1" xfId="0" quotePrefix="1" applyNumberFormat="1" applyFont="1" applyBorder="1" applyAlignment="1">
      <alignment horizontal="left" vertical="center" wrapText="1"/>
    </xf>
    <xf numFmtId="0" fontId="14" fillId="5" borderId="1" xfId="1" applyFont="1" applyFill="1" applyBorder="1" applyAlignment="1">
      <alignment horizontal="center"/>
    </xf>
    <xf numFmtId="0" fontId="14" fillId="4" borderId="1" xfId="1" applyFont="1" applyFill="1" applyBorder="1" applyAlignment="1">
      <alignment horizontal="center"/>
    </xf>
    <xf numFmtId="0" fontId="14" fillId="6" borderId="1" xfId="1" applyFont="1" applyFill="1" applyBorder="1" applyAlignment="1">
      <alignment horizontal="center"/>
    </xf>
    <xf numFmtId="0" fontId="14" fillId="7" borderId="1" xfId="1" applyFont="1" applyFill="1" applyBorder="1" applyAlignment="1">
      <alignment horizontal="center"/>
    </xf>
  </cellXfs>
  <cellStyles count="3">
    <cellStyle name="Normal 2" xfId="1" xr:uid="{0BD57E84-1F53-4967-876F-FABB74A90B9F}"/>
    <cellStyle name="Normal 2 2" xfId="2" xr:uid="{36D22C53-3299-4769-9C54-372568F27897}"/>
    <cellStyle name="Standard" xfId="0" builtinId="0"/>
  </cellStyles>
  <dxfs count="12">
    <dxf>
      <fill>
        <patternFill>
          <bgColor rgb="FFFF9801"/>
        </patternFill>
      </fill>
    </dxf>
    <dxf>
      <fill>
        <patternFill>
          <bgColor rgb="FFFFFF00"/>
        </patternFill>
      </fill>
    </dxf>
    <dxf>
      <fill>
        <patternFill>
          <bgColor rgb="FFFF0000"/>
        </patternFill>
      </fill>
    </dxf>
    <dxf>
      <fill>
        <patternFill>
          <bgColor rgb="FF2EFC24"/>
        </patternFill>
      </fill>
    </dxf>
    <dxf>
      <fill>
        <patternFill>
          <bgColor rgb="FFFF9801"/>
        </patternFill>
      </fill>
    </dxf>
    <dxf>
      <fill>
        <patternFill>
          <bgColor rgb="FFFFFF00"/>
        </patternFill>
      </fill>
    </dxf>
    <dxf>
      <fill>
        <patternFill>
          <bgColor rgb="FFFF0000"/>
        </patternFill>
      </fill>
    </dxf>
    <dxf>
      <fill>
        <patternFill>
          <bgColor rgb="FF2EFC24"/>
        </patternFill>
      </fill>
    </dxf>
    <dxf>
      <fill>
        <patternFill>
          <bgColor rgb="FFFF9801"/>
        </patternFill>
      </fill>
    </dxf>
    <dxf>
      <fill>
        <patternFill>
          <bgColor rgb="FFFFFF00"/>
        </patternFill>
      </fill>
    </dxf>
    <dxf>
      <fill>
        <patternFill>
          <bgColor rgb="FFFF0000"/>
        </patternFill>
      </fill>
    </dxf>
    <dxf>
      <fill>
        <patternFill>
          <bgColor rgb="FF2EFC24"/>
        </patternFill>
      </fill>
    </dxf>
  </dxfs>
  <tableStyles count="0" defaultTableStyle="TableStyleMedium2" defaultPivotStyle="PivotStyleLight16"/>
  <colors>
    <mruColors>
      <color rgb="FFFF9801"/>
      <color rgb="FF2EFC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168728</xdr:colOff>
      <xdr:row>13</xdr:row>
      <xdr:rowOff>103416</xdr:rowOff>
    </xdr:from>
    <xdr:ext cx="6221186" cy="1190625"/>
    <xdr:pic>
      <xdr:nvPicPr>
        <xdr:cNvPr id="2" name="image1.png" title="Image">
          <a:extLst>
            <a:ext uri="{FF2B5EF4-FFF2-40B4-BE49-F238E27FC236}">
              <a16:creationId xmlns:a16="http://schemas.microsoft.com/office/drawing/2014/main" id="{08CEAB5A-7DB8-4133-BD21-F44D1F196293}"/>
            </a:ext>
          </a:extLst>
        </xdr:cNvPr>
        <xdr:cNvPicPr preferRelativeResize="0"/>
      </xdr:nvPicPr>
      <xdr:blipFill rotWithShape="1">
        <a:blip xmlns:r="http://schemas.openxmlformats.org/officeDocument/2006/relationships" r:embed="rId1" cstate="print"/>
        <a:srcRect r="739"/>
        <a:stretch/>
      </xdr:blipFill>
      <xdr:spPr>
        <a:xfrm>
          <a:off x="168728" y="2650673"/>
          <a:ext cx="6221186" cy="1190625"/>
        </a:xfrm>
        <a:prstGeom prst="rect">
          <a:avLst/>
        </a:prstGeom>
        <a:noFill/>
      </xdr:spPr>
    </xdr:pic>
    <xdr:clientData fLocksWithSheet="0"/>
  </xdr:oneCellAnchor>
  <xdr:oneCellAnchor>
    <xdr:from>
      <xdr:col>1</xdr:col>
      <xdr:colOff>0</xdr:colOff>
      <xdr:row>19</xdr:row>
      <xdr:rowOff>119743</xdr:rowOff>
    </xdr:from>
    <xdr:ext cx="6210300" cy="1171575"/>
    <xdr:pic>
      <xdr:nvPicPr>
        <xdr:cNvPr id="3" name="image2.png" title="Image">
          <a:extLst>
            <a:ext uri="{FF2B5EF4-FFF2-40B4-BE49-F238E27FC236}">
              <a16:creationId xmlns:a16="http://schemas.microsoft.com/office/drawing/2014/main" id="{8791F2CA-66EF-4567-B6EA-1290C0F661FD}"/>
            </a:ext>
          </a:extLst>
        </xdr:cNvPr>
        <xdr:cNvPicPr preferRelativeResize="0"/>
      </xdr:nvPicPr>
      <xdr:blipFill>
        <a:blip xmlns:r="http://schemas.openxmlformats.org/officeDocument/2006/relationships" r:embed="rId2" cstate="print"/>
        <a:stretch>
          <a:fillRect/>
        </a:stretch>
      </xdr:blipFill>
      <xdr:spPr>
        <a:xfrm>
          <a:off x="195943" y="3842657"/>
          <a:ext cx="6210300" cy="1171575"/>
        </a:xfrm>
        <a:prstGeom prst="rect">
          <a:avLst/>
        </a:prstGeom>
        <a:noFill/>
      </xdr:spPr>
    </xdr:pic>
    <xdr:clientData fLocksWithSheet="0"/>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4"/>
  <sheetViews>
    <sheetView tabSelected="1" topLeftCell="A11" zoomScaleNormal="100" workbookViewId="0">
      <selection activeCell="E13" sqref="E13"/>
    </sheetView>
  </sheetViews>
  <sheetFormatPr baseColWidth="10" defaultColWidth="8.85546875" defaultRowHeight="15" x14ac:dyDescent="0.25"/>
  <cols>
    <col min="1" max="1" width="4.42578125" style="5" customWidth="1"/>
    <col min="2" max="2" width="9.5703125" style="8" customWidth="1"/>
    <col min="3" max="3" width="27.5703125" style="4" customWidth="1"/>
    <col min="4" max="4" width="29.42578125" style="4" customWidth="1"/>
    <col min="5" max="5" width="54.5703125" style="4" customWidth="1"/>
    <col min="6" max="6" width="6" style="8" customWidth="1"/>
    <col min="7" max="7" width="6" style="9" customWidth="1"/>
    <col min="8" max="8" width="6" style="8" customWidth="1"/>
    <col min="9" max="9" width="17.42578125" style="4" customWidth="1"/>
    <col min="10" max="10" width="1.7109375" style="4" customWidth="1"/>
    <col min="11" max="11" width="20.7109375" style="4" customWidth="1"/>
    <col min="12" max="12" width="18.7109375" style="4" customWidth="1"/>
    <col min="13" max="14" width="6" style="8" customWidth="1"/>
    <col min="15" max="15" width="6" style="9" customWidth="1"/>
    <col min="16" max="16384" width="8.85546875" style="4"/>
  </cols>
  <sheetData>
    <row r="1" spans="2:16" ht="14.65" customHeight="1" thickBot="1" x14ac:dyDescent="0.3">
      <c r="B1" s="6"/>
      <c r="C1" s="5"/>
      <c r="D1" s="5"/>
      <c r="E1" s="5"/>
      <c r="F1" s="6"/>
      <c r="G1" s="7"/>
      <c r="H1" s="6"/>
      <c r="I1" s="11"/>
      <c r="J1" s="11"/>
      <c r="K1" s="10"/>
      <c r="L1" s="10"/>
      <c r="M1" s="6"/>
      <c r="N1" s="6"/>
      <c r="O1" s="7"/>
      <c r="P1" s="5"/>
    </row>
    <row r="2" spans="2:16" ht="14.65" customHeight="1" x14ac:dyDescent="0.25">
      <c r="B2" s="6"/>
      <c r="C2" s="5"/>
      <c r="D2" s="51" t="s">
        <v>85</v>
      </c>
      <c r="E2" s="51"/>
      <c r="F2" s="51"/>
      <c r="G2" s="51"/>
      <c r="H2" s="51"/>
      <c r="I2" s="14" t="s">
        <v>86</v>
      </c>
      <c r="J2" s="15"/>
      <c r="K2" s="20">
        <v>1.1000000000000001</v>
      </c>
      <c r="L2" s="12"/>
      <c r="M2" s="6"/>
      <c r="N2" s="6"/>
      <c r="O2" s="7"/>
      <c r="P2" s="5"/>
    </row>
    <row r="3" spans="2:16" ht="14.65" customHeight="1" x14ac:dyDescent="0.25">
      <c r="B3" s="6"/>
      <c r="C3" s="5"/>
      <c r="D3" s="51"/>
      <c r="E3" s="51"/>
      <c r="F3" s="51"/>
      <c r="G3" s="51"/>
      <c r="H3" s="51"/>
      <c r="I3" s="16" t="s">
        <v>87</v>
      </c>
      <c r="J3" s="17"/>
      <c r="K3" s="25" t="s">
        <v>97</v>
      </c>
      <c r="L3" s="13"/>
      <c r="M3" s="6"/>
      <c r="N3" s="6"/>
      <c r="O3" s="7"/>
      <c r="P3" s="5"/>
    </row>
    <row r="4" spans="2:16" ht="14.65" customHeight="1" x14ac:dyDescent="0.25">
      <c r="B4" s="6"/>
      <c r="C4" s="5"/>
      <c r="D4" s="51"/>
      <c r="E4" s="51"/>
      <c r="F4" s="51"/>
      <c r="G4" s="51"/>
      <c r="H4" s="51"/>
      <c r="I4" s="16" t="s">
        <v>88</v>
      </c>
      <c r="J4" s="17"/>
      <c r="K4" s="26" t="s">
        <v>90</v>
      </c>
      <c r="L4" s="10"/>
      <c r="M4" s="6"/>
      <c r="N4" s="6"/>
      <c r="O4" s="7"/>
      <c r="P4" s="5"/>
    </row>
    <row r="5" spans="2:16" ht="14.65" customHeight="1" thickBot="1" x14ac:dyDescent="0.35">
      <c r="B5" s="6"/>
      <c r="C5" s="5"/>
      <c r="D5" s="50"/>
      <c r="E5" s="50"/>
      <c r="F5" s="50"/>
      <c r="G5" s="50"/>
      <c r="H5" s="50"/>
      <c r="I5" s="18" t="s">
        <v>100</v>
      </c>
      <c r="J5" s="19"/>
      <c r="K5" s="21" t="s">
        <v>89</v>
      </c>
      <c r="L5" s="13"/>
      <c r="M5" s="6"/>
      <c r="N5" s="6"/>
      <c r="O5" s="7"/>
      <c r="P5" s="5"/>
    </row>
    <row r="6" spans="2:16" ht="5.25" customHeight="1" x14ac:dyDescent="0.25">
      <c r="B6" s="6"/>
      <c r="C6" s="5"/>
      <c r="D6" s="5"/>
      <c r="E6" s="5"/>
      <c r="F6" s="6"/>
      <c r="G6" s="7"/>
      <c r="H6" s="6"/>
      <c r="I6" s="5"/>
      <c r="J6" s="5"/>
      <c r="K6" s="5"/>
      <c r="L6" s="5"/>
      <c r="M6" s="6"/>
      <c r="N6" s="6"/>
      <c r="O6" s="7"/>
      <c r="P6" s="5"/>
    </row>
    <row r="7" spans="2:16" ht="94.15" customHeight="1" x14ac:dyDescent="0.25">
      <c r="B7" s="22" t="s">
        <v>0</v>
      </c>
      <c r="C7" s="22" t="s">
        <v>7</v>
      </c>
      <c r="D7" s="22" t="s">
        <v>1</v>
      </c>
      <c r="E7" s="22" t="s">
        <v>2</v>
      </c>
      <c r="F7" s="23" t="s">
        <v>3</v>
      </c>
      <c r="G7" s="23" t="s">
        <v>2</v>
      </c>
      <c r="H7" s="23" t="s">
        <v>4</v>
      </c>
      <c r="I7" s="56" t="s">
        <v>5</v>
      </c>
      <c r="J7" s="56"/>
      <c r="K7" s="56"/>
      <c r="L7" s="56"/>
      <c r="M7" s="23" t="s">
        <v>24</v>
      </c>
      <c r="N7" s="23" t="s">
        <v>25</v>
      </c>
      <c r="O7" s="23" t="s">
        <v>6</v>
      </c>
      <c r="P7" s="5"/>
    </row>
    <row r="8" spans="2:16" ht="134.25" customHeight="1" x14ac:dyDescent="0.25">
      <c r="B8" s="24">
        <v>1</v>
      </c>
      <c r="C8" s="52" t="s">
        <v>76</v>
      </c>
      <c r="D8" s="24" t="s">
        <v>80</v>
      </c>
      <c r="E8" s="24" t="s">
        <v>77</v>
      </c>
      <c r="F8" s="24">
        <v>2</v>
      </c>
      <c r="G8" s="24">
        <v>1</v>
      </c>
      <c r="H8" s="24">
        <f>F8+G8</f>
        <v>3</v>
      </c>
      <c r="I8" s="57" t="s">
        <v>98</v>
      </c>
      <c r="J8" s="57"/>
      <c r="K8" s="57"/>
      <c r="L8" s="57"/>
      <c r="M8" s="24">
        <v>1</v>
      </c>
      <c r="N8" s="24">
        <v>1</v>
      </c>
      <c r="O8" s="24">
        <f>M8+N8</f>
        <v>2</v>
      </c>
      <c r="P8" s="5"/>
    </row>
    <row r="9" spans="2:16" ht="112.9" customHeight="1" x14ac:dyDescent="0.25">
      <c r="B9" s="24">
        <v>2</v>
      </c>
      <c r="C9" s="52"/>
      <c r="D9" s="24" t="s">
        <v>81</v>
      </c>
      <c r="E9" s="24" t="s">
        <v>77</v>
      </c>
      <c r="F9" s="24">
        <v>2</v>
      </c>
      <c r="G9" s="24">
        <v>1</v>
      </c>
      <c r="H9" s="24">
        <f t="shared" ref="H9:H10" si="0">F9+G9</f>
        <v>3</v>
      </c>
      <c r="I9" s="57" t="s">
        <v>98</v>
      </c>
      <c r="J9" s="57"/>
      <c r="K9" s="57"/>
      <c r="L9" s="57"/>
      <c r="M9" s="24">
        <v>1</v>
      </c>
      <c r="N9" s="24">
        <v>1</v>
      </c>
      <c r="O9" s="24">
        <f t="shared" ref="O9:O10" si="1">M9+N9</f>
        <v>2</v>
      </c>
      <c r="P9" s="5"/>
    </row>
    <row r="10" spans="2:16" ht="69.75" customHeight="1" x14ac:dyDescent="0.25">
      <c r="B10" s="24">
        <v>3</v>
      </c>
      <c r="C10" s="52"/>
      <c r="D10" s="24" t="s">
        <v>82</v>
      </c>
      <c r="E10" s="24" t="s">
        <v>79</v>
      </c>
      <c r="F10" s="24">
        <v>2</v>
      </c>
      <c r="G10" s="24">
        <v>1</v>
      </c>
      <c r="H10" s="24">
        <f t="shared" si="0"/>
        <v>3</v>
      </c>
      <c r="I10" s="57" t="s">
        <v>83</v>
      </c>
      <c r="J10" s="57"/>
      <c r="K10" s="57"/>
      <c r="L10" s="57"/>
      <c r="M10" s="24">
        <v>1</v>
      </c>
      <c r="N10" s="24">
        <v>1</v>
      </c>
      <c r="O10" s="24">
        <f t="shared" si="1"/>
        <v>2</v>
      </c>
      <c r="P10" s="5"/>
    </row>
    <row r="11" spans="2:16" ht="137.25" customHeight="1" x14ac:dyDescent="0.25">
      <c r="B11" s="24">
        <v>4</v>
      </c>
      <c r="C11" s="24" t="s">
        <v>78</v>
      </c>
      <c r="D11" s="24" t="s">
        <v>94</v>
      </c>
      <c r="E11" s="24" t="s">
        <v>84</v>
      </c>
      <c r="F11" s="24">
        <v>2</v>
      </c>
      <c r="G11" s="24">
        <v>1</v>
      </c>
      <c r="H11" s="24">
        <f t="shared" ref="H11:H13" si="2">F11+G11</f>
        <v>3</v>
      </c>
      <c r="I11" s="57" t="s">
        <v>99</v>
      </c>
      <c r="J11" s="57"/>
      <c r="K11" s="57"/>
      <c r="L11" s="57"/>
      <c r="M11" s="24">
        <v>1</v>
      </c>
      <c r="N11" s="24">
        <v>1</v>
      </c>
      <c r="O11" s="24">
        <f t="shared" ref="O11:O13" si="3">M11+N11</f>
        <v>2</v>
      </c>
      <c r="P11" s="5"/>
    </row>
    <row r="12" spans="2:16" ht="116.65" customHeight="1" x14ac:dyDescent="0.25">
      <c r="B12" s="24">
        <v>5</v>
      </c>
      <c r="C12" s="24" t="s">
        <v>91</v>
      </c>
      <c r="D12" s="24" t="s">
        <v>96</v>
      </c>
      <c r="E12" s="24" t="s">
        <v>84</v>
      </c>
      <c r="F12" s="24">
        <v>2</v>
      </c>
      <c r="G12" s="24">
        <v>1</v>
      </c>
      <c r="H12" s="24">
        <f t="shared" si="2"/>
        <v>3</v>
      </c>
      <c r="I12" s="53" t="s">
        <v>98</v>
      </c>
      <c r="J12" s="54"/>
      <c r="K12" s="54"/>
      <c r="L12" s="55"/>
      <c r="M12" s="24">
        <v>1</v>
      </c>
      <c r="N12" s="24">
        <v>1</v>
      </c>
      <c r="O12" s="24">
        <f t="shared" si="3"/>
        <v>2</v>
      </c>
      <c r="P12" s="5"/>
    </row>
    <row r="13" spans="2:16" ht="89.65" customHeight="1" x14ac:dyDescent="0.25">
      <c r="B13" s="24">
        <v>6</v>
      </c>
      <c r="C13" s="24" t="s">
        <v>92</v>
      </c>
      <c r="D13" s="24" t="s">
        <v>101</v>
      </c>
      <c r="E13" s="24" t="s">
        <v>95</v>
      </c>
      <c r="F13" s="24">
        <v>2</v>
      </c>
      <c r="G13" s="24">
        <v>1</v>
      </c>
      <c r="H13" s="24">
        <f t="shared" si="2"/>
        <v>3</v>
      </c>
      <c r="I13" s="53" t="s">
        <v>102</v>
      </c>
      <c r="J13" s="54"/>
      <c r="K13" s="54"/>
      <c r="L13" s="55"/>
      <c r="M13" s="24">
        <v>1</v>
      </c>
      <c r="N13" s="24">
        <v>1</v>
      </c>
      <c r="O13" s="24">
        <f t="shared" si="3"/>
        <v>2</v>
      </c>
      <c r="P13" s="5"/>
    </row>
    <row r="14" spans="2:16" ht="105" x14ac:dyDescent="0.25">
      <c r="B14" s="24">
        <v>7</v>
      </c>
      <c r="C14" s="24" t="s">
        <v>93</v>
      </c>
      <c r="D14" s="24" t="s">
        <v>103</v>
      </c>
      <c r="E14" s="24" t="s">
        <v>84</v>
      </c>
      <c r="F14" s="24">
        <v>2</v>
      </c>
      <c r="G14" s="24">
        <v>1</v>
      </c>
      <c r="H14" s="24">
        <v>3</v>
      </c>
      <c r="I14" s="53" t="s">
        <v>104</v>
      </c>
      <c r="J14" s="54"/>
      <c r="K14" s="54"/>
      <c r="L14" s="55"/>
      <c r="M14" s="24">
        <v>1</v>
      </c>
      <c r="N14" s="24">
        <v>1</v>
      </c>
      <c r="O14" s="24">
        <f>M14+N14</f>
        <v>2</v>
      </c>
      <c r="P14" s="5"/>
    </row>
  </sheetData>
  <mergeCells count="11">
    <mergeCell ref="D5:H5"/>
    <mergeCell ref="D2:H4"/>
    <mergeCell ref="C8:C10"/>
    <mergeCell ref="I13:L13"/>
    <mergeCell ref="I14:L14"/>
    <mergeCell ref="I7:L7"/>
    <mergeCell ref="I8:L8"/>
    <mergeCell ref="I9:L9"/>
    <mergeCell ref="I10:L10"/>
    <mergeCell ref="I11:L11"/>
    <mergeCell ref="I12:L12"/>
  </mergeCells>
  <conditionalFormatting sqref="O8:O10">
    <cfRule type="colorScale" priority="28">
      <colorScale>
        <cfvo type="num" val="1"/>
        <cfvo type="num" val="5"/>
        <cfvo type="num" val="10"/>
        <color rgb="FF92D050"/>
        <color rgb="FFFFFF00"/>
        <color rgb="FFFF0000"/>
      </colorScale>
    </cfRule>
  </conditionalFormatting>
  <conditionalFormatting sqref="O11">
    <cfRule type="colorScale" priority="24">
      <colorScale>
        <cfvo type="num" val="1"/>
        <cfvo type="num" val="5"/>
        <cfvo type="num" val="10"/>
        <color rgb="FF92D050"/>
        <color rgb="FFFFFF00"/>
        <color rgb="FFFF0000"/>
      </colorScale>
    </cfRule>
  </conditionalFormatting>
  <conditionalFormatting sqref="H11">
    <cfRule type="colorScale" priority="23">
      <colorScale>
        <cfvo type="num" val="1"/>
        <cfvo type="num" val="5"/>
        <cfvo type="num" val="10"/>
        <color rgb="FF92D050"/>
        <color rgb="FFFFFF00"/>
        <color rgb="FFFF0000"/>
      </colorScale>
    </cfRule>
  </conditionalFormatting>
  <conditionalFormatting sqref="O8:O11 H8:H11">
    <cfRule type="cellIs" dxfId="11" priority="11" operator="lessThan">
      <formula>4</formula>
    </cfRule>
    <cfRule type="cellIs" dxfId="10" priority="12" operator="greaterThanOrEqual">
      <formula>7</formula>
    </cfRule>
    <cfRule type="cellIs" dxfId="9" priority="13" operator="between">
      <formula>4</formula>
      <formula>5</formula>
    </cfRule>
    <cfRule type="cellIs" dxfId="8" priority="14" operator="between">
      <formula>6</formula>
      <formula>7</formula>
    </cfRule>
  </conditionalFormatting>
  <conditionalFormatting sqref="O12">
    <cfRule type="colorScale" priority="10">
      <colorScale>
        <cfvo type="num" val="1"/>
        <cfvo type="num" val="5"/>
        <cfvo type="num" val="10"/>
        <color rgb="FF92D050"/>
        <color rgb="FFFFFF00"/>
        <color rgb="FFFF0000"/>
      </colorScale>
    </cfRule>
  </conditionalFormatting>
  <conditionalFormatting sqref="O12 H12">
    <cfRule type="cellIs" dxfId="7" priority="6" operator="lessThan">
      <formula>4</formula>
    </cfRule>
    <cfRule type="cellIs" dxfId="6" priority="7" operator="greaterThanOrEqual">
      <formula>7</formula>
    </cfRule>
    <cfRule type="cellIs" dxfId="5" priority="8" operator="between">
      <formula>4</formula>
      <formula>5</formula>
    </cfRule>
    <cfRule type="cellIs" dxfId="4" priority="9" operator="between">
      <formula>6</formula>
      <formula>7</formula>
    </cfRule>
  </conditionalFormatting>
  <conditionalFormatting sqref="O13:O14">
    <cfRule type="colorScale" priority="5">
      <colorScale>
        <cfvo type="num" val="1"/>
        <cfvo type="num" val="5"/>
        <cfvo type="num" val="10"/>
        <color rgb="FF92D050"/>
        <color rgb="FFFFFF00"/>
        <color rgb="FFFF0000"/>
      </colorScale>
    </cfRule>
  </conditionalFormatting>
  <conditionalFormatting sqref="O13:O14 H13:H14">
    <cfRule type="cellIs" dxfId="3" priority="1" operator="lessThan">
      <formula>4</formula>
    </cfRule>
    <cfRule type="cellIs" dxfId="2" priority="2" operator="greaterThanOrEqual">
      <formula>7</formula>
    </cfRule>
    <cfRule type="cellIs" dxfId="1" priority="3" operator="between">
      <formula>4</formula>
      <formula>5</formula>
    </cfRule>
    <cfRule type="cellIs" dxfId="0" priority="4" operator="between">
      <formula>6</formula>
      <formula>7</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CE0B9-7E08-4B42-947F-51D1BACBFFD9}">
  <sheetPr>
    <outlinePr summaryBelow="0" summaryRight="0"/>
  </sheetPr>
  <dimension ref="A1:J31"/>
  <sheetViews>
    <sheetView workbookViewId="0">
      <selection activeCell="I19" sqref="I19"/>
    </sheetView>
  </sheetViews>
  <sheetFormatPr baseColWidth="10" defaultColWidth="14.42578125" defaultRowHeight="15.75" customHeight="1" x14ac:dyDescent="0.2"/>
  <cols>
    <col min="1" max="1" width="2.7109375" style="30" customWidth="1"/>
    <col min="2" max="16384" width="14.42578125" style="30"/>
  </cols>
  <sheetData>
    <row r="1" spans="1:10" ht="15.75" customHeight="1" x14ac:dyDescent="0.25">
      <c r="A1" s="27"/>
      <c r="B1" s="28"/>
      <c r="C1" s="27"/>
      <c r="D1" s="29"/>
      <c r="E1" s="27"/>
      <c r="F1" s="27"/>
      <c r="G1" s="27"/>
      <c r="H1" s="27"/>
      <c r="I1" s="27"/>
      <c r="J1" s="27"/>
    </row>
    <row r="2" spans="1:10" ht="15.75" customHeight="1" x14ac:dyDescent="0.25">
      <c r="A2" s="27"/>
      <c r="B2" s="28"/>
      <c r="C2" s="27"/>
      <c r="D2" s="31">
        <v>1</v>
      </c>
      <c r="E2" s="31">
        <v>2</v>
      </c>
      <c r="F2" s="31">
        <v>3</v>
      </c>
      <c r="G2" s="31">
        <v>4</v>
      </c>
      <c r="H2" s="31">
        <v>5</v>
      </c>
      <c r="I2" s="27"/>
      <c r="J2" s="27"/>
    </row>
    <row r="3" spans="1:10" ht="15.75" customHeight="1" x14ac:dyDescent="0.25">
      <c r="A3" s="27"/>
      <c r="B3" s="28"/>
      <c r="C3" s="27"/>
      <c r="D3" s="31" t="s">
        <v>8</v>
      </c>
      <c r="E3" s="31" t="s">
        <v>9</v>
      </c>
      <c r="F3" s="31" t="s">
        <v>10</v>
      </c>
      <c r="G3" s="31" t="s">
        <v>11</v>
      </c>
      <c r="H3" s="31" t="s">
        <v>12</v>
      </c>
      <c r="I3" s="27"/>
      <c r="J3" s="27"/>
    </row>
    <row r="4" spans="1:10" ht="15.75" customHeight="1" x14ac:dyDescent="0.25">
      <c r="A4" s="27"/>
      <c r="B4" s="31">
        <v>5</v>
      </c>
      <c r="C4" s="32" t="s">
        <v>29</v>
      </c>
      <c r="D4" s="33">
        <v>6</v>
      </c>
      <c r="E4" s="33">
        <v>7</v>
      </c>
      <c r="F4" s="34">
        <v>8</v>
      </c>
      <c r="G4" s="34">
        <v>9</v>
      </c>
      <c r="H4" s="34">
        <v>10</v>
      </c>
      <c r="I4" s="27"/>
      <c r="J4" s="27"/>
    </row>
    <row r="5" spans="1:10" ht="15.75" customHeight="1" x14ac:dyDescent="0.25">
      <c r="A5" s="27"/>
      <c r="B5" s="31">
        <v>4</v>
      </c>
      <c r="C5" s="32" t="s">
        <v>13</v>
      </c>
      <c r="D5" s="35">
        <v>5</v>
      </c>
      <c r="E5" s="33">
        <v>6</v>
      </c>
      <c r="F5" s="33">
        <v>7</v>
      </c>
      <c r="G5" s="34">
        <v>8</v>
      </c>
      <c r="H5" s="34">
        <v>9</v>
      </c>
      <c r="I5" s="27"/>
      <c r="J5" s="27"/>
    </row>
    <row r="6" spans="1:10" ht="15.75" customHeight="1" x14ac:dyDescent="0.25">
      <c r="A6" s="27"/>
      <c r="B6" s="31">
        <v>3</v>
      </c>
      <c r="C6" s="32" t="s">
        <v>14</v>
      </c>
      <c r="D6" s="35">
        <v>4</v>
      </c>
      <c r="E6" s="35">
        <v>5</v>
      </c>
      <c r="F6" s="33">
        <v>6</v>
      </c>
      <c r="G6" s="33">
        <v>7</v>
      </c>
      <c r="H6" s="34">
        <v>8</v>
      </c>
      <c r="I6" s="27"/>
      <c r="J6" s="27"/>
    </row>
    <row r="7" spans="1:10" ht="15.75" customHeight="1" x14ac:dyDescent="0.25">
      <c r="A7" s="27"/>
      <c r="B7" s="31">
        <v>2</v>
      </c>
      <c r="C7" s="32" t="s">
        <v>15</v>
      </c>
      <c r="D7" s="36">
        <v>3</v>
      </c>
      <c r="E7" s="35">
        <v>4</v>
      </c>
      <c r="F7" s="35">
        <v>5</v>
      </c>
      <c r="G7" s="33">
        <v>6</v>
      </c>
      <c r="H7" s="33">
        <v>7</v>
      </c>
      <c r="I7" s="27"/>
      <c r="J7" s="27"/>
    </row>
    <row r="8" spans="1:10" ht="15.75" customHeight="1" x14ac:dyDescent="0.25">
      <c r="A8" s="27"/>
      <c r="B8" s="31">
        <v>1</v>
      </c>
      <c r="C8" s="32" t="s">
        <v>16</v>
      </c>
      <c r="D8" s="36">
        <v>2</v>
      </c>
      <c r="E8" s="36">
        <v>3</v>
      </c>
      <c r="F8" s="35">
        <v>4</v>
      </c>
      <c r="G8" s="37">
        <v>5</v>
      </c>
      <c r="H8" s="33">
        <v>6</v>
      </c>
      <c r="I8" s="27"/>
      <c r="J8" s="27"/>
    </row>
    <row r="9" spans="1:10" ht="15.75" customHeight="1" x14ac:dyDescent="0.25">
      <c r="A9" s="27"/>
      <c r="B9" s="28"/>
      <c r="C9" s="27"/>
      <c r="D9" s="27"/>
      <c r="E9" s="27"/>
      <c r="F9" s="27"/>
      <c r="G9" s="27"/>
      <c r="H9" s="27"/>
      <c r="I9" s="27"/>
      <c r="J9" s="27"/>
    </row>
    <row r="10" spans="1:10" ht="15.75" customHeight="1" x14ac:dyDescent="0.25">
      <c r="A10" s="27"/>
      <c r="B10" s="38" t="s">
        <v>28</v>
      </c>
      <c r="C10" s="39" t="s">
        <v>17</v>
      </c>
      <c r="D10" s="58" t="s">
        <v>21</v>
      </c>
      <c r="E10" s="58"/>
      <c r="F10" s="58"/>
      <c r="G10" s="58"/>
      <c r="H10" s="40"/>
      <c r="I10" s="27"/>
      <c r="J10" s="27"/>
    </row>
    <row r="11" spans="1:10" ht="15.75" customHeight="1" x14ac:dyDescent="0.25">
      <c r="A11" s="27"/>
      <c r="B11" s="41">
        <v>43623</v>
      </c>
      <c r="C11" s="42" t="s">
        <v>18</v>
      </c>
      <c r="D11" s="59" t="s">
        <v>22</v>
      </c>
      <c r="E11" s="59"/>
      <c r="F11" s="59"/>
      <c r="G11" s="59"/>
      <c r="H11" s="43"/>
      <c r="I11" s="27"/>
      <c r="J11" s="27"/>
    </row>
    <row r="12" spans="1:10" ht="15.75" customHeight="1" x14ac:dyDescent="0.25">
      <c r="A12" s="27"/>
      <c r="B12" s="44">
        <v>43560</v>
      </c>
      <c r="C12" s="45" t="s">
        <v>19</v>
      </c>
      <c r="D12" s="60" t="s">
        <v>26</v>
      </c>
      <c r="E12" s="60"/>
      <c r="F12" s="60"/>
      <c r="G12" s="60"/>
      <c r="H12" s="46"/>
      <c r="I12" s="27"/>
      <c r="J12" s="27"/>
    </row>
    <row r="13" spans="1:10" ht="15.75" customHeight="1" x14ac:dyDescent="0.25">
      <c r="A13" s="27"/>
      <c r="B13" s="47" t="s">
        <v>27</v>
      </c>
      <c r="C13" s="48" t="s">
        <v>20</v>
      </c>
      <c r="D13" s="61" t="s">
        <v>23</v>
      </c>
      <c r="E13" s="61"/>
      <c r="F13" s="61"/>
      <c r="G13" s="61"/>
      <c r="H13" s="49"/>
      <c r="I13" s="27"/>
      <c r="J13" s="27"/>
    </row>
    <row r="14" spans="1:10" ht="15.75" customHeight="1" x14ac:dyDescent="0.25">
      <c r="A14" s="27"/>
      <c r="B14" s="28"/>
      <c r="C14" s="27"/>
      <c r="D14" s="27"/>
      <c r="E14" s="27"/>
      <c r="F14" s="27"/>
      <c r="G14" s="27"/>
      <c r="H14" s="27"/>
      <c r="I14" s="27"/>
      <c r="J14" s="27"/>
    </row>
    <row r="15" spans="1:10" ht="15.75" customHeight="1" x14ac:dyDescent="0.25">
      <c r="A15" s="27"/>
      <c r="B15" s="28"/>
      <c r="C15" s="27"/>
      <c r="D15" s="27"/>
      <c r="E15" s="27"/>
      <c r="F15" s="27"/>
      <c r="G15" s="27"/>
      <c r="H15" s="27"/>
      <c r="I15" s="27"/>
      <c r="J15" s="27"/>
    </row>
    <row r="16" spans="1:10" ht="15.75" customHeight="1" x14ac:dyDescent="0.25">
      <c r="A16" s="27"/>
      <c r="B16" s="28"/>
      <c r="C16" s="27"/>
      <c r="D16" s="27"/>
      <c r="E16" s="27"/>
      <c r="F16" s="27"/>
      <c r="G16" s="27"/>
      <c r="H16" s="27"/>
      <c r="I16" s="27"/>
      <c r="J16" s="27"/>
    </row>
    <row r="17" spans="1:10" ht="15.75" customHeight="1" x14ac:dyDescent="0.25">
      <c r="A17" s="27"/>
      <c r="B17" s="28"/>
      <c r="C17" s="27"/>
      <c r="D17" s="27"/>
      <c r="E17" s="27"/>
      <c r="F17" s="27"/>
      <c r="G17" s="27"/>
      <c r="H17" s="27"/>
      <c r="I17" s="27"/>
      <c r="J17" s="27"/>
    </row>
    <row r="18" spans="1:10" ht="15.75" customHeight="1" x14ac:dyDescent="0.25">
      <c r="A18" s="27"/>
      <c r="B18" s="28"/>
      <c r="C18" s="27"/>
      <c r="D18" s="27"/>
      <c r="E18" s="27"/>
      <c r="F18" s="27"/>
      <c r="G18" s="27"/>
      <c r="H18" s="27"/>
      <c r="I18" s="27"/>
      <c r="J18" s="27"/>
    </row>
    <row r="19" spans="1:10" ht="15.75" customHeight="1" x14ac:dyDescent="0.25">
      <c r="A19" s="27"/>
      <c r="B19" s="28"/>
      <c r="C19" s="27"/>
      <c r="D19" s="27"/>
      <c r="E19" s="27"/>
      <c r="F19" s="27"/>
      <c r="G19" s="27"/>
      <c r="H19" s="27"/>
      <c r="I19" s="27"/>
      <c r="J19" s="27"/>
    </row>
    <row r="20" spans="1:10" ht="15.75" customHeight="1" x14ac:dyDescent="0.25">
      <c r="A20" s="27"/>
      <c r="B20" s="28"/>
      <c r="C20" s="27"/>
      <c r="D20" s="27"/>
      <c r="E20" s="27"/>
      <c r="F20" s="27"/>
      <c r="G20" s="27"/>
      <c r="H20" s="27"/>
      <c r="I20" s="27"/>
      <c r="J20" s="27"/>
    </row>
    <row r="21" spans="1:10" ht="15.75" customHeight="1" x14ac:dyDescent="0.25">
      <c r="A21" s="27"/>
      <c r="B21" s="28"/>
      <c r="C21" s="27"/>
      <c r="D21" s="27"/>
      <c r="E21" s="27"/>
      <c r="F21" s="27"/>
      <c r="G21" s="27"/>
      <c r="H21" s="27"/>
      <c r="I21" s="27"/>
      <c r="J21" s="27"/>
    </row>
    <row r="22" spans="1:10" ht="15.75" customHeight="1" x14ac:dyDescent="0.25">
      <c r="A22" s="27"/>
      <c r="B22" s="28"/>
      <c r="C22" s="27"/>
      <c r="D22" s="27"/>
      <c r="E22" s="27"/>
      <c r="F22" s="27"/>
      <c r="G22" s="27"/>
      <c r="H22" s="27"/>
      <c r="I22" s="27"/>
      <c r="J22" s="27"/>
    </row>
    <row r="23" spans="1:10" ht="15.75" customHeight="1" x14ac:dyDescent="0.25">
      <c r="A23" s="27"/>
      <c r="B23" s="28"/>
      <c r="C23" s="27"/>
      <c r="D23" s="27"/>
      <c r="E23" s="27"/>
      <c r="F23" s="27"/>
      <c r="G23" s="27"/>
      <c r="H23" s="27"/>
      <c r="I23" s="27"/>
      <c r="J23" s="27"/>
    </row>
    <row r="24" spans="1:10" ht="15.75" customHeight="1" x14ac:dyDescent="0.25">
      <c r="A24" s="27"/>
      <c r="B24" s="28"/>
      <c r="C24" s="27"/>
      <c r="D24" s="27"/>
      <c r="E24" s="27"/>
      <c r="F24" s="27"/>
      <c r="G24" s="27"/>
      <c r="H24" s="27"/>
      <c r="I24" s="27"/>
      <c r="J24" s="27"/>
    </row>
    <row r="25" spans="1:10" ht="15.75" customHeight="1" x14ac:dyDescent="0.25">
      <c r="A25" s="27"/>
      <c r="B25" s="28"/>
      <c r="C25" s="27"/>
      <c r="D25" s="27"/>
      <c r="E25" s="27"/>
      <c r="F25" s="27"/>
      <c r="G25" s="27"/>
      <c r="H25" s="27"/>
      <c r="I25" s="27"/>
      <c r="J25" s="27"/>
    </row>
    <row r="26" spans="1:10" ht="15.75" customHeight="1" x14ac:dyDescent="0.25">
      <c r="A26" s="27"/>
      <c r="B26" s="28"/>
      <c r="C26" s="27"/>
      <c r="D26" s="27"/>
      <c r="E26" s="27"/>
      <c r="F26" s="27"/>
      <c r="G26" s="27"/>
      <c r="H26" s="27"/>
      <c r="I26" s="27"/>
      <c r="J26" s="27"/>
    </row>
    <row r="27" spans="1:10" ht="15.75" customHeight="1" x14ac:dyDescent="0.25">
      <c r="A27" s="27"/>
      <c r="B27" s="28"/>
      <c r="C27" s="27"/>
      <c r="D27" s="27"/>
      <c r="E27" s="27"/>
      <c r="F27" s="27"/>
      <c r="G27" s="27"/>
      <c r="H27" s="27"/>
      <c r="I27" s="27"/>
      <c r="J27" s="27"/>
    </row>
    <row r="28" spans="1:10" ht="15.75" customHeight="1" x14ac:dyDescent="0.25">
      <c r="A28" s="27"/>
      <c r="B28" s="28"/>
      <c r="C28" s="27"/>
      <c r="D28" s="27"/>
      <c r="E28" s="27"/>
      <c r="F28" s="27"/>
      <c r="G28" s="27"/>
      <c r="H28" s="27"/>
      <c r="I28" s="27"/>
      <c r="J28" s="27"/>
    </row>
    <row r="29" spans="1:10" ht="15.75" customHeight="1" x14ac:dyDescent="0.25">
      <c r="A29" s="27"/>
      <c r="B29" s="28"/>
      <c r="C29" s="27"/>
      <c r="D29" s="27"/>
      <c r="E29" s="27"/>
      <c r="F29" s="27"/>
      <c r="G29" s="27"/>
      <c r="H29" s="27"/>
      <c r="I29" s="27"/>
      <c r="J29" s="27"/>
    </row>
    <row r="30" spans="1:10" ht="15.75" customHeight="1" x14ac:dyDescent="0.25">
      <c r="A30" s="27"/>
      <c r="B30" s="28"/>
      <c r="C30" s="27"/>
      <c r="D30" s="27"/>
      <c r="E30" s="27"/>
      <c r="F30" s="27"/>
      <c r="G30" s="27"/>
      <c r="H30" s="27"/>
      <c r="I30" s="27"/>
      <c r="J30" s="27"/>
    </row>
    <row r="31" spans="1:10" ht="15.75" customHeight="1" x14ac:dyDescent="0.25">
      <c r="A31" s="27"/>
      <c r="B31" s="28"/>
      <c r="C31" s="27"/>
      <c r="D31" s="27"/>
      <c r="E31" s="27"/>
      <c r="F31" s="27"/>
      <c r="G31" s="27"/>
      <c r="H31" s="27"/>
      <c r="I31" s="27"/>
      <c r="J31" s="27"/>
    </row>
  </sheetData>
  <mergeCells count="4">
    <mergeCell ref="D10:G10"/>
    <mergeCell ref="D11:G11"/>
    <mergeCell ref="D12:G12"/>
    <mergeCell ref="D13:G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7"/>
  <sheetViews>
    <sheetView topLeftCell="A11" workbookViewId="0">
      <selection activeCell="A27" sqref="A27"/>
    </sheetView>
  </sheetViews>
  <sheetFormatPr baseColWidth="10" defaultColWidth="9.140625" defaultRowHeight="15" x14ac:dyDescent="0.25"/>
  <cols>
    <col min="1" max="1" width="183" style="4" customWidth="1"/>
  </cols>
  <sheetData>
    <row r="1" spans="1:1" x14ac:dyDescent="0.25">
      <c r="A1" s="1" t="s">
        <v>31</v>
      </c>
    </row>
    <row r="2" spans="1:1" x14ac:dyDescent="0.25">
      <c r="A2" s="2"/>
    </row>
    <row r="3" spans="1:1" x14ac:dyDescent="0.25">
      <c r="A3" s="2" t="s">
        <v>32</v>
      </c>
    </row>
    <row r="4" spans="1:1" x14ac:dyDescent="0.25">
      <c r="A4" s="2"/>
    </row>
    <row r="5" spans="1:1" ht="45" x14ac:dyDescent="0.25">
      <c r="A5" s="2" t="s">
        <v>33</v>
      </c>
    </row>
    <row r="6" spans="1:1" x14ac:dyDescent="0.25">
      <c r="A6" s="2"/>
    </row>
    <row r="7" spans="1:1" x14ac:dyDescent="0.25">
      <c r="A7" s="2" t="s">
        <v>34</v>
      </c>
    </row>
    <row r="8" spans="1:1" x14ac:dyDescent="0.25">
      <c r="A8" s="2" t="s">
        <v>30</v>
      </c>
    </row>
    <row r="9" spans="1:1" ht="30" x14ac:dyDescent="0.25">
      <c r="A9" s="2" t="s">
        <v>35</v>
      </c>
    </row>
    <row r="10" spans="1:1" x14ac:dyDescent="0.25">
      <c r="A10" s="2"/>
    </row>
    <row r="11" spans="1:1" x14ac:dyDescent="0.25">
      <c r="A11" s="3" t="s">
        <v>36</v>
      </c>
    </row>
    <row r="12" spans="1:1" x14ac:dyDescent="0.25">
      <c r="A12" s="2"/>
    </row>
    <row r="13" spans="1:1" x14ac:dyDescent="0.25">
      <c r="A13" s="3" t="s">
        <v>37</v>
      </c>
    </row>
    <row r="14" spans="1:1" x14ac:dyDescent="0.25">
      <c r="A14" s="2"/>
    </row>
    <row r="15" spans="1:1" x14ac:dyDescent="0.25">
      <c r="A15" s="3" t="s">
        <v>38</v>
      </c>
    </row>
    <row r="16" spans="1:1" x14ac:dyDescent="0.25">
      <c r="A16" s="2"/>
    </row>
    <row r="17" spans="1:1" x14ac:dyDescent="0.25">
      <c r="A17" s="3" t="s">
        <v>39</v>
      </c>
    </row>
    <row r="18" spans="1:1" x14ac:dyDescent="0.25">
      <c r="A18" s="2"/>
    </row>
    <row r="19" spans="1:1" x14ac:dyDescent="0.25">
      <c r="A19" s="2" t="s">
        <v>40</v>
      </c>
    </row>
    <row r="20" spans="1:1" x14ac:dyDescent="0.25">
      <c r="A20" s="2"/>
    </row>
    <row r="21" spans="1:1" ht="30" x14ac:dyDescent="0.25">
      <c r="A21" s="2" t="s">
        <v>41</v>
      </c>
    </row>
    <row r="22" spans="1:1" x14ac:dyDescent="0.25">
      <c r="A22" s="2"/>
    </row>
    <row r="23" spans="1:1" ht="30" x14ac:dyDescent="0.25">
      <c r="A23" s="2" t="s">
        <v>42</v>
      </c>
    </row>
    <row r="24" spans="1:1" x14ac:dyDescent="0.25">
      <c r="A24" s="3"/>
    </row>
    <row r="25" spans="1:1" x14ac:dyDescent="0.25">
      <c r="A25" s="2" t="s">
        <v>43</v>
      </c>
    </row>
    <row r="26" spans="1:1" x14ac:dyDescent="0.25">
      <c r="A26" s="2"/>
    </row>
    <row r="27" spans="1:1" x14ac:dyDescent="0.25">
      <c r="A27" s="2"/>
    </row>
    <row r="28" spans="1:1" x14ac:dyDescent="0.25">
      <c r="A28" s="2" t="s">
        <v>44</v>
      </c>
    </row>
    <row r="29" spans="1:1" x14ac:dyDescent="0.25">
      <c r="A29" s="2"/>
    </row>
    <row r="30" spans="1:1" ht="30" x14ac:dyDescent="0.25">
      <c r="A30" s="2" t="s">
        <v>45</v>
      </c>
    </row>
    <row r="31" spans="1:1" x14ac:dyDescent="0.25">
      <c r="A31" s="2"/>
    </row>
    <row r="32" spans="1:1" ht="30" x14ac:dyDescent="0.25">
      <c r="A32" s="2" t="s">
        <v>46</v>
      </c>
    </row>
    <row r="33" spans="1:1" x14ac:dyDescent="0.25">
      <c r="A33" s="2"/>
    </row>
    <row r="34" spans="1:1" x14ac:dyDescent="0.25">
      <c r="A34" s="2" t="s">
        <v>47</v>
      </c>
    </row>
    <row r="35" spans="1:1" x14ac:dyDescent="0.25">
      <c r="A35" s="2"/>
    </row>
    <row r="36" spans="1:1" ht="30" x14ac:dyDescent="0.25">
      <c r="A36" s="2" t="s">
        <v>48</v>
      </c>
    </row>
    <row r="37" spans="1:1" x14ac:dyDescent="0.25">
      <c r="A37" s="2"/>
    </row>
    <row r="38" spans="1:1" ht="30" x14ac:dyDescent="0.25">
      <c r="A38" s="2" t="s">
        <v>49</v>
      </c>
    </row>
    <row r="39" spans="1:1" x14ac:dyDescent="0.25">
      <c r="A39" s="2"/>
    </row>
    <row r="40" spans="1:1" ht="45" x14ac:dyDescent="0.25">
      <c r="A40" s="2" t="s">
        <v>50</v>
      </c>
    </row>
    <row r="41" spans="1:1" x14ac:dyDescent="0.25">
      <c r="A41" s="2"/>
    </row>
    <row r="42" spans="1:1" ht="45" x14ac:dyDescent="0.25">
      <c r="A42" s="2" t="s">
        <v>51</v>
      </c>
    </row>
    <row r="43" spans="1:1" x14ac:dyDescent="0.25">
      <c r="A43" s="2"/>
    </row>
    <row r="44" spans="1:1" ht="19.5" customHeight="1" x14ac:dyDescent="0.25">
      <c r="A44" s="3" t="s">
        <v>52</v>
      </c>
    </row>
    <row r="45" spans="1:1" x14ac:dyDescent="0.25">
      <c r="A45" s="2"/>
    </row>
    <row r="46" spans="1:1" ht="30" x14ac:dyDescent="0.25">
      <c r="A46" s="2" t="s">
        <v>53</v>
      </c>
    </row>
    <row r="47" spans="1:1" x14ac:dyDescent="0.25">
      <c r="A47" s="2"/>
    </row>
    <row r="48" spans="1:1" ht="30" x14ac:dyDescent="0.25">
      <c r="A48" s="2" t="s">
        <v>54</v>
      </c>
    </row>
    <row r="49" spans="1:1" x14ac:dyDescent="0.25">
      <c r="A49" s="2"/>
    </row>
    <row r="50" spans="1:1" ht="30" x14ac:dyDescent="0.25">
      <c r="A50" s="2" t="s">
        <v>55</v>
      </c>
    </row>
    <row r="51" spans="1:1" x14ac:dyDescent="0.25">
      <c r="A51" s="2"/>
    </row>
    <row r="52" spans="1:1" x14ac:dyDescent="0.25">
      <c r="A52" s="2" t="s">
        <v>56</v>
      </c>
    </row>
    <row r="53" spans="1:1" x14ac:dyDescent="0.25">
      <c r="A53" s="2"/>
    </row>
    <row r="54" spans="1:1" x14ac:dyDescent="0.25">
      <c r="A54" s="2" t="s">
        <v>57</v>
      </c>
    </row>
    <row r="55" spans="1:1" x14ac:dyDescent="0.25">
      <c r="A55" s="2"/>
    </row>
    <row r="56" spans="1:1" x14ac:dyDescent="0.25">
      <c r="A56" s="2" t="s">
        <v>58</v>
      </c>
    </row>
    <row r="57" spans="1:1" x14ac:dyDescent="0.25">
      <c r="A57" s="3"/>
    </row>
    <row r="58" spans="1:1" ht="30" x14ac:dyDescent="0.25">
      <c r="A58" s="3" t="s">
        <v>59</v>
      </c>
    </row>
    <row r="59" spans="1:1" x14ac:dyDescent="0.25">
      <c r="A59" s="2"/>
    </row>
    <row r="60" spans="1:1" ht="45" x14ac:dyDescent="0.25">
      <c r="A60" s="2" t="s">
        <v>60</v>
      </c>
    </row>
    <row r="61" spans="1:1" x14ac:dyDescent="0.25">
      <c r="A61" s="2" t="s">
        <v>30</v>
      </c>
    </row>
    <row r="62" spans="1:1" ht="30" x14ac:dyDescent="0.25">
      <c r="A62" s="2" t="s">
        <v>61</v>
      </c>
    </row>
    <row r="63" spans="1:1" x14ac:dyDescent="0.25">
      <c r="A63" s="2"/>
    </row>
    <row r="64" spans="1:1" ht="30" x14ac:dyDescent="0.25">
      <c r="A64" s="2" t="s">
        <v>62</v>
      </c>
    </row>
    <row r="65" spans="1:1" x14ac:dyDescent="0.25">
      <c r="A65" s="2"/>
    </row>
    <row r="66" spans="1:1" ht="30" x14ac:dyDescent="0.25">
      <c r="A66" s="3" t="s">
        <v>63</v>
      </c>
    </row>
    <row r="67" spans="1:1" x14ac:dyDescent="0.25">
      <c r="A67" s="3" t="s">
        <v>64</v>
      </c>
    </row>
    <row r="68" spans="1:1" x14ac:dyDescent="0.25">
      <c r="A68" s="2"/>
    </row>
    <row r="69" spans="1:1" ht="30" x14ac:dyDescent="0.25">
      <c r="A69" s="2" t="s">
        <v>65</v>
      </c>
    </row>
    <row r="70" spans="1:1" x14ac:dyDescent="0.25">
      <c r="A70" s="2"/>
    </row>
    <row r="71" spans="1:1" x14ac:dyDescent="0.25">
      <c r="A71" s="3" t="s">
        <v>66</v>
      </c>
    </row>
    <row r="72" spans="1:1" x14ac:dyDescent="0.25">
      <c r="A72" s="2"/>
    </row>
    <row r="73" spans="1:1" ht="45" x14ac:dyDescent="0.25">
      <c r="A73" s="3" t="s">
        <v>67</v>
      </c>
    </row>
    <row r="74" spans="1:1" x14ac:dyDescent="0.25">
      <c r="A74" s="2"/>
    </row>
    <row r="75" spans="1:1" x14ac:dyDescent="0.25">
      <c r="A75" s="2" t="s">
        <v>68</v>
      </c>
    </row>
    <row r="76" spans="1:1" x14ac:dyDescent="0.25">
      <c r="A76" s="2"/>
    </row>
    <row r="77" spans="1:1" x14ac:dyDescent="0.25">
      <c r="A77" s="2" t="s">
        <v>69</v>
      </c>
    </row>
    <row r="78" spans="1:1" x14ac:dyDescent="0.25">
      <c r="A78" s="2"/>
    </row>
    <row r="79" spans="1:1" x14ac:dyDescent="0.25">
      <c r="A79" s="3" t="s">
        <v>70</v>
      </c>
    </row>
    <row r="80" spans="1:1" x14ac:dyDescent="0.25">
      <c r="A80" s="3" t="s">
        <v>71</v>
      </c>
    </row>
    <row r="81" spans="1:1" x14ac:dyDescent="0.25">
      <c r="A81" s="3" t="s">
        <v>72</v>
      </c>
    </row>
    <row r="82" spans="1:1" ht="30" x14ac:dyDescent="0.25">
      <c r="A82" s="3" t="s">
        <v>73</v>
      </c>
    </row>
    <row r="83" spans="1:1" x14ac:dyDescent="0.25">
      <c r="A83" s="2"/>
    </row>
    <row r="84" spans="1:1" ht="30" x14ac:dyDescent="0.25">
      <c r="A84" s="2" t="s">
        <v>74</v>
      </c>
    </row>
    <row r="85" spans="1:1" x14ac:dyDescent="0.25">
      <c r="A85" s="2"/>
    </row>
    <row r="86" spans="1:1" x14ac:dyDescent="0.25">
      <c r="A86" s="2"/>
    </row>
    <row r="87" spans="1:1" x14ac:dyDescent="0.25">
      <c r="A87" t="s">
        <v>75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6796715967B24E98B3CCA804760E66" ma:contentTypeVersion="16" ma:contentTypeDescription="Create a new document." ma:contentTypeScope="" ma:versionID="231aacf4bfacd642bad6d2708d180b4a">
  <xsd:schema xmlns:xsd="http://www.w3.org/2001/XMLSchema" xmlns:xs="http://www.w3.org/2001/XMLSchema" xmlns:p="http://schemas.microsoft.com/office/2006/metadata/properties" xmlns:ns2="d8637da3-867c-4307-8f8e-651351b97ded" xmlns:ns3="a755a564-2805-4593-831b-ae4054552f18" targetNamespace="http://schemas.microsoft.com/office/2006/metadata/properties" ma:root="true" ma:fieldsID="61ab5db93eef91e49dc866a4f76870a5" ns2:_="" ns3:_="">
    <xsd:import namespace="d8637da3-867c-4307-8f8e-651351b97ded"/>
    <xsd:import namespace="a755a564-2805-4593-831b-ae4054552f1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637da3-867c-4307-8f8e-651351b97d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cc7e21c-44e9-4212-b86f-64c6e0cbf33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755a564-2805-4593-831b-ae4054552f1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9e178b9-6022-494f-b00d-378fd27a7e7b}" ma:internalName="TaxCatchAll" ma:showField="CatchAllData" ma:web="a755a564-2805-4593-831b-ae4054552f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8637da3-867c-4307-8f8e-651351b97ded">
      <Terms xmlns="http://schemas.microsoft.com/office/infopath/2007/PartnerControls"/>
    </lcf76f155ced4ddcb4097134ff3c332f>
    <TaxCatchAll xmlns="a755a564-2805-4593-831b-ae4054552f1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84A752-0370-4A3F-9F42-405BE4E979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637da3-867c-4307-8f8e-651351b97ded"/>
    <ds:schemaRef ds:uri="a755a564-2805-4593-831b-ae4054552f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6D48D2-49E9-4E9B-8B80-2E64E6FEA03E}">
  <ds:schemaRefs>
    <ds:schemaRef ds:uri="http://schemas.openxmlformats.org/package/2006/metadata/core-properties"/>
    <ds:schemaRef ds:uri="a755a564-2805-4593-831b-ae4054552f18"/>
    <ds:schemaRef ds:uri="http://purl.org/dc/elements/1.1/"/>
    <ds:schemaRef ds:uri="http://schemas.microsoft.com/office/2006/documentManagement/types"/>
    <ds:schemaRef ds:uri="http://purl.org/dc/terms/"/>
    <ds:schemaRef ds:uri="http://purl.org/dc/dcmitype/"/>
    <ds:schemaRef ds:uri="http://www.w3.org/XML/1998/namespace"/>
    <ds:schemaRef ds:uri="http://schemas.microsoft.com/office/infopath/2007/PartnerControls"/>
    <ds:schemaRef ds:uri="d8637da3-867c-4307-8f8e-651351b97ded"/>
    <ds:schemaRef ds:uri="http://schemas.microsoft.com/office/2006/metadata/properties"/>
  </ds:schemaRefs>
</ds:datastoreItem>
</file>

<file path=customXml/itemProps3.xml><?xml version="1.0" encoding="utf-8"?>
<ds:datastoreItem xmlns:ds="http://schemas.openxmlformats.org/officeDocument/2006/customXml" ds:itemID="{D1494984-9233-41AD-9142-D53E59B531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1 – Risk Assessment</vt:lpstr>
      <vt:lpstr>3 – CASA Criteria Lookup</vt:lpstr>
      <vt:lpstr>2 – Background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2021-08-03T13:29:17Z</dcterms:created>
  <dcterms:modified xsi:type="dcterms:W3CDTF">2022-09-21T12:30:42Z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0x010100C56796715967B24E98B3CCA804760E66</vt:lpwstr>
  </property>
</Properties>
</file>